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13_ncr:1_{29B74B58-762C-45E2-947E-432580613F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8" l="1"/>
  <c r="A3" i="2"/>
  <c r="A3" i="3" s="1"/>
  <c r="H3" i="8"/>
  <c r="H2" i="8"/>
  <c r="H1" i="8"/>
  <c r="A1" i="8"/>
  <c r="C31" i="7"/>
  <c r="C8" i="7"/>
  <c r="C16" i="6"/>
  <c r="C8" i="6"/>
  <c r="D154" i="5"/>
  <c r="C154" i="5"/>
  <c r="D62" i="5"/>
  <c r="C62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E1" i="3"/>
  <c r="A1" i="3"/>
  <c r="E14" i="2"/>
  <c r="F14" i="2" s="1"/>
  <c r="G14" i="2" s="1"/>
  <c r="H3" i="2"/>
  <c r="H2" i="2"/>
  <c r="H1" i="2"/>
  <c r="A1" i="2"/>
  <c r="C21" i="6" l="1"/>
  <c r="C40" i="7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<sst xmlns="http://schemas.openxmlformats.org/spreadsheetml/2006/main" count="1244" uniqueCount="875">
  <si>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</si>
  <si>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</si>
  <si>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</si>
  <si>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</si>
  <si>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</si>
  <si>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</si>
  <si>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</si>
  <si>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</si>
  <si>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</si>
  <si>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</si>
  <si>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</si>
  <si>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</si>
  <si>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</si>
  <si>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</si>
  <si>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</si>
  <si>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</si>
  <si>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</si>
  <si>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</si>
  <si>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</si>
  <si>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</si>
  <si>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</si>
  <si>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</si>
  <si>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</si>
  <si>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</si>
  <si>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</si>
  <si>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</si>
  <si>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</si>
  <si>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</si>
  <si>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</si>
  <si>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</si>
  <si>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</si>
  <si>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</si>
  <si>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</si>
  <si>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</si>
  <si>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</si>
  <si>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</si>
  <si>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</si>
  <si>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</si>
  <si>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</si>
  <si>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</si>
  <si>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</si>
  <si>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</si>
  <si>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</si>
  <si>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</si>
  <si>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</si>
  <si>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</si>
  <si>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</si>
  <si>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</si>
  <si>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</si>
  <si>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</si>
  <si>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</si>
  <si>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</si>
  <si>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</si>
  <si>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</si>
  <si>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</si>
  <si>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</si>
  <si>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</si>
  <si>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</si>
  <si>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</si>
  <si>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</si>
  <si>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</si>
  <si>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</si>
  <si>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</si>
  <si>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</si>
  <si>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</si>
  <si>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</si>
  <si>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</si>
  <si>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</si>
  <si>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</si>
  <si>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</si>
  <si>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</si>
  <si>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</si>
  <si>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</si>
  <si>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</si>
  <si>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</si>
  <si>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</si>
  <si>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</si>
  <si>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</si>
  <si>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</si>
  <si>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</si>
  <si>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</si>
  <si>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</si>
  <si>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</si>
  <si>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</si>
  <si>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</si>
  <si>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</si>
  <si>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</si>
  <si>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</si>
  <si>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</si>
  <si>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</si>
  <si>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</si>
  <si>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</si>
  <si>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</si>
  <si>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</si>
  <si>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</si>
  <si>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</si>
  <si>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</si>
  <si>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</si>
  <si>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</si>
  <si>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</si>
  <si>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</si>
  <si>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</si>
  <si>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</si>
  <si>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</si>
  <si>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</si>
  <si>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</si>
  <si>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</si>
  <si>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</si>
  <si>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</si>
  <si>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</si>
  <si>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</si>
  <si>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</si>
  <si>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</si>
  <si>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</si>
  <si>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</si>
  <si>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</si>
  <si>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</si>
  <si>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</si>
  <si>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</si>
  <si>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</si>
  <si>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</si>
  <si>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</si>
  <si>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</si>
  <si>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</si>
  <si>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</si>
  <si>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</si>
  <si>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</si>
  <si>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</si>
  <si>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</si>
  <si>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</si>
  <si>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</si>
  <si>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</si>
  <si>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</si>
  <si>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</si>
  <si>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</si>
  <si>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</si>
  <si>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</si>
  <si>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</si>
  <si>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</si>
  <si>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</si>
  <si>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</si>
  <si>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</si>
  <si>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</si>
  <si>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</si>
  <si>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</si>
  <si>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</si>
  <si>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</si>
  <si>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</si>
  <si>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</si>
  <si>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</si>
  <si>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</si>
  <si>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</si>
  <si>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</si>
  <si>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</si>
  <si>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</si>
  <si>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</si>
  <si>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</si>
  <si>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</si>
  <si>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</si>
  <si>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</si>
  <si>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</si>
  <si>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</si>
  <si>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</si>
  <si>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</si>
  <si>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</si>
  <si>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</si>
  <si>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</si>
  <si>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</si>
  <si>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</si>
  <si>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</si>
  <si>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</si>
  <si>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</si>
  <si>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</si>
  <si>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</si>
  <si>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</si>
  <si>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</si>
  <si>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</si>
  <si>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</si>
  <si>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</si>
  <si>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</si>
  <si>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</si>
  <si>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</si>
  <si>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</si>
  <si>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</si>
  <si>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</si>
  <si>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</si>
  <si>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</si>
  <si>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</si>
  <si>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</si>
  <si>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</si>
  <si>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</si>
  <si>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</si>
  <si>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</si>
  <si>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</si>
  <si>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</si>
  <si>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</si>
  <si>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</si>
  <si>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</si>
  <si>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</si>
  <si>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</si>
  <si>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</si>
  <si>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</si>
  <si>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</si>
  <si>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</si>
  <si>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</si>
  <si>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</si>
  <si>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</si>
  <si>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</si>
  <si>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</si>
  <si>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</si>
  <si>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</si>
  <si>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</si>
  <si>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</si>
  <si>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</si>
  <si>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</si>
  <si>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</si>
  <si>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</si>
  <si>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</si>
  <si>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</si>
  <si>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</si>
  <si>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</si>
  <si>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</si>
  <si>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</si>
  <si>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</si>
  <si>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</si>
  <si>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</si>
  <si>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</si>
  <si>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</si>
  <si>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</si>
  <si>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</si>
  <si>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</si>
  <si>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</si>
  <si>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</si>
  <si>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</si>
  <si>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</si>
  <si>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</si>
  <si>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</si>
  <si>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</si>
  <si>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</si>
  <si>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</si>
  <si>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</si>
  <si>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</si>
  <si>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</si>
  <si>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</si>
  <si>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</si>
  <si>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</si>
  <si>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</si>
  <si>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</si>
  <si>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</si>
  <si>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</si>
  <si>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</si>
  <si>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</si>
  <si>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</si>
  <si>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</si>
  <si>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</si>
  <si>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</si>
  <si>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</si>
  <si>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</si>
  <si>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</si>
  <si>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</si>
  <si>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</si>
  <si>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</si>
  <si>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</si>
  <si>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</si>
  <si>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</si>
  <si>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</si>
  <si>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</si>
  <si>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</si>
  <si>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</si>
  <si>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</si>
  <si>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</si>
  <si>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</si>
  <si>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</si>
  <si>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</si>
  <si>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</si>
  <si>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</si>
  <si>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</si>
  <si>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</si>
  <si>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</si>
  <si>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</si>
  <si>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</si>
  <si>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</si>
  <si>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</si>
  <si>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</si>
  <si>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</si>
  <si>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</si>
  <si>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</si>
  <si>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</si>
  <si>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</si>
  <si>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</si>
  <si>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</si>
  <si>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</si>
  <si>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</si>
  <si>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</si>
  <si>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</si>
  <si>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</si>
  <si>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</si>
  <si>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</si>
  <si>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</si>
  <si>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</si>
  <si>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</si>
  <si>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</si>
  <si>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</si>
  <si>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</si>
  <si>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</si>
  <si>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</si>
  <si>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</si>
  <si>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</si>
  <si>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</si>
  <si>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</si>
  <si>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</si>
  <si>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</si>
  <si>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</si>
  <si>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</si>
  <si>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</si>
  <si>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</si>
  <si>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</si>
  <si>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</si>
  <si>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</si>
  <si>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</si>
  <si>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</si>
  <si>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</si>
  <si>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</si>
  <si>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</si>
  <si>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</si>
  <si>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</si>
  <si>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</si>
  <si>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</si>
  <si>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</si>
  <si>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</si>
  <si>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</si>
  <si>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</si>
  <si>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</si>
  <si>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</si>
  <si>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</si>
  <si>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</si>
  <si>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</si>
  <si>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</si>
  <si>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</si>
  <si>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</si>
  <si>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</si>
  <si>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</si>
  <si>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</si>
  <si>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</si>
  <si>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</si>
  <si>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</si>
  <si>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</si>
  <si>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</si>
  <si>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</si>
  <si>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</si>
  <si>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</si>
  <si>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</si>
  <si>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</si>
  <si>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</si>
  <si>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</si>
  <si>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</si>
  <si>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</si>
  <si>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</si>
  <si>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</si>
  <si>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</si>
  <si>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</si>
  <si>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</si>
  <si>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</si>
  <si>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</si>
  <si>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</si>
  <si>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</si>
  <si>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</si>
  <si>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</si>
  <si>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</si>
  <si>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</si>
  <si>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</si>
  <si>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</si>
  <si>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</si>
  <si>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</si>
  <si>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</si>
  <si>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</si>
  <si>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</si>
  <si>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</si>
  <si>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</si>
  <si>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</si>
  <si>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</si>
  <si>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</si>
  <si>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</si>
  <si>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</si>
  <si>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</si>
  <si>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</si>
  <si>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</si>
  <si>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</si>
  <si>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</si>
  <si>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</si>
  <si>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</si>
  <si>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</si>
  <si>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</si>
  <si>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</si>
  <si>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</si>
  <si>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</si>
  <si>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</si>
  <si>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</si>
  <si>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</si>
  <si>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</si>
  <si>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</si>
  <si>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</si>
  <si>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</si>
  <si>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</si>
  <si>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</si>
  <si>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</si>
  <si>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</si>
  <si>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</si>
  <si>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</si>
  <si>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</si>
  <si>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</si>
  <si>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</si>
  <si>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</si>
  <si>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</si>
  <si>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</si>
  <si>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</si>
  <si>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</si>
  <si>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</si>
  <si>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</si>
  <si>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</si>
  <si>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</si>
  <si>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</si>
  <si>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</si>
  <si>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</si>
  <si>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</si>
  <si>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</si>
  <si>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</si>
  <si>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</si>
  <si>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</si>
  <si>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</si>
  <si>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</si>
  <si>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</si>
  <si>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</si>
  <si>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</si>
  <si>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</si>
  <si>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</si>
  <si>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</si>
  <si>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</si>
  <si>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</si>
  <si>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</si>
  <si>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</si>
  <si>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</si>
  <si>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</si>
  <si>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</si>
  <si>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</si>
  <si>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</si>
  <si>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</si>
  <si>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</si>
  <si>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</si>
  <si>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</si>
  <si>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</si>
  <si>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</si>
  <si>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</si>
  <si>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</si>
  <si>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</si>
  <si>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</si>
  <si>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</si>
  <si>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</si>
  <si>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</si>
  <si>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</si>
  <si>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</si>
  <si>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</si>
  <si>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</si>
  <si>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</si>
  <si>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</si>
  <si>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</si>
  <si>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</si>
  <si>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</si>
  <si>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</si>
  <si>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</si>
  <si>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</si>
  <si>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</si>
  <si>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</si>
  <si>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</si>
  <si>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</si>
  <si>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</si>
  <si>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</si>
  <si>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</si>
  <si>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</si>
  <si>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</si>
  <si>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</si>
  <si>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</si>
  <si>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</si>
  <si>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</si>
  <si>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</si>
  <si>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</si>
  <si>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</si>
  <si>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</si>
  <si>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</si>
  <si>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</si>
  <si>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</si>
  <si>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</si>
  <si>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</si>
  <si>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</si>
  <si>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</si>
  <si>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</si>
  <si>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</si>
  <si>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</si>
  <si>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</si>
  <si>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</si>
  <si>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</si>
  <si>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</si>
  <si>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</si>
  <si>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</si>
  <si>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</si>
  <si>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</si>
  <si>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</si>
  <si>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</si>
  <si>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</si>
  <si>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</si>
  <si>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</si>
  <si>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</si>
  <si>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</si>
  <si>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</si>
  <si>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</si>
  <si>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</si>
  <si>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</si>
  <si>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</si>
  <si>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</si>
  <si>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</si>
  <si>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</si>
  <si>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</si>
  <si>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</si>
  <si>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</si>
  <si>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</si>
  <si>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</si>
  <si>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</si>
  <si>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</si>
  <si>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</si>
  <si>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</si>
  <si>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</si>
  <si>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</si>
  <si>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</si>
  <si>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</si>
  <si>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</si>
  <si>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</si>
  <si>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</si>
  <si>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</si>
  <si>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</si>
  <si>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</si>
  <si>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</si>
  <si>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</si>
  <si>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</si>
  <si>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</si>
  <si>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</si>
  <si>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</si>
  <si>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</si>
  <si>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</si>
  <si>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</si>
  <si>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</si>
  <si>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</si>
  <si>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</si>
  <si>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</si>
  <si>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</si>
  <si>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</si>
  <si>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</si>
  <si>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</si>
  <si>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</si>
  <si>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</si>
  <si>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</si>
  <si>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</si>
  <si>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</si>
  <si>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</si>
  <si>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</si>
  <si>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</si>
  <si>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</si>
  <si>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</si>
  <si>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</si>
  <si>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</si>
  <si>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</si>
  <si>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</si>
  <si>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</si>
  <si>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</si>
  <si>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</si>
  <si>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</si>
  <si>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</si>
  <si>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</si>
  <si>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</si>
  <si>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</si>
  <si>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</si>
  <si>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</si>
  <si>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</si>
  <si>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</si>
  <si>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</si>
  <si>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</si>
  <si>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Por productos financieros, bases para licitación, capacitaciones y prevención y transferencias y asignaciones mensuales municipales </t>
  </si>
  <si>
    <t>Por productos financieros, bases para licitación, capacitaciones y prevención</t>
  </si>
  <si>
    <t>Por productos financieros</t>
  </si>
  <si>
    <t>Por bases para licitación</t>
  </si>
  <si>
    <t>POR CAPACITACIONES Y PREVENCION</t>
  </si>
  <si>
    <t>SUBSIDIO MUNICIPAL</t>
  </si>
  <si>
    <t xml:space="preserve">Sueldo correspondiente a la plantilla del personal, seguridad social, materias y servicios para las operaciones del Patronato de Bomberos de León, Gto </t>
  </si>
  <si>
    <t>GASTO OPERATIVO Y ADMINISTRATIVO Y DEPRECIACIONES</t>
  </si>
  <si>
    <t>GASTO OPERATIVO Y ADMINISTRATIVO</t>
  </si>
  <si>
    <t>11231-0000-0015-0000</t>
  </si>
  <si>
    <t>JUAN JOSE RAMIREZ BERNAL</t>
  </si>
  <si>
    <t>11231-0000-0022-0000</t>
  </si>
  <si>
    <t>FUERZA DEPORTIVA DEL CLUB LEON SA DE CV</t>
  </si>
  <si>
    <t>11231-0000-0036-0000</t>
  </si>
  <si>
    <t>DENSO DE MÉXICO, SA DE CV</t>
  </si>
  <si>
    <t>11231-0000-0064-0000</t>
  </si>
  <si>
    <t>MUNICIPIO DE LEON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</si>
  <si>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</si>
  <si>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</si>
  <si>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</si>
  <si>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</si>
  <si>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</si>
  <si>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</si>
  <si>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</si>
  <si>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</si>
  <si>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</si>
  <si>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</si>
  <si>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</si>
  <si>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</si>
  <si>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11231-0000-0138-0000</t>
  </si>
  <si>
    <t>EQUIPOS AUTOMOTRICES NACIONALES SW SA DE CV</t>
  </si>
  <si>
    <t>11231-0000-0190-0000</t>
  </si>
  <si>
    <t>CAMARA DE LA INDUSTRIA DEL CALZADO DEL ESTADO DE GUANAJUATO</t>
  </si>
  <si>
    <t>11231-0000-0228-0000</t>
  </si>
  <si>
    <t>ISMAEL MURILLO BOLIVAR</t>
  </si>
  <si>
    <t>11231-0000-0232-0000</t>
  </si>
  <si>
    <t>HDI SEGUROS SA DE CV</t>
  </si>
  <si>
    <t>11231-0000-0234-0000</t>
  </si>
  <si>
    <t>LAURA LIZETH RODRIGUEZ GUTIERREZ</t>
  </si>
  <si>
    <t>11231-0000-0239-0000</t>
  </si>
  <si>
    <t>SALTILLO INTERIOR TRIM SA DE CV</t>
  </si>
  <si>
    <t>11231-0000-0240-0000</t>
  </si>
  <si>
    <t>CLAUDIA LILIANA GARCIA HERNANDEZ</t>
  </si>
  <si>
    <t>11231-0000-0247-0000</t>
  </si>
  <si>
    <t>KARLA VANESSA RIOS AVIÑA</t>
  </si>
  <si>
    <t>11231-0000-0248-0000</t>
  </si>
  <si>
    <t>DEUDORES EMPLEADOS PRESTAMO LICENCIAS</t>
  </si>
  <si>
    <t>11231-0000-0250-0000</t>
  </si>
  <si>
    <t>JOSE BERNARDINO QUEZADA PEREZ</t>
  </si>
  <si>
    <t>11231-0000-0251-0000</t>
  </si>
  <si>
    <t>PRESTAMO UTILES ESCOLARES</t>
  </si>
  <si>
    <t>11231-0000-0253-0000</t>
  </si>
  <si>
    <t>VICTOR HUGO BECERRA MORENO</t>
  </si>
  <si>
    <t>11231-0000-0254-0000</t>
  </si>
  <si>
    <t>DI PAPEL SA DE CV</t>
  </si>
  <si>
    <t>11231-0000-0255-0000</t>
  </si>
  <si>
    <t>SERVICIOS TECNOLOGICOS EMPRESARIALES</t>
  </si>
  <si>
    <t>11310-0000-0001-0000</t>
  </si>
  <si>
    <t>PAGOS ANTICIPADOS</t>
  </si>
  <si>
    <t>11310-0000-0001-0001</t>
  </si>
  <si>
    <t>EDENRED DE MEXICO, S.A. DE C.V.</t>
  </si>
  <si>
    <t>11310-0000-0001-0002</t>
  </si>
  <si>
    <t>EDENRED 2023</t>
  </si>
  <si>
    <t>11310-0000-0001-0003</t>
  </si>
  <si>
    <t>EMERGENCY UNITS QTR SA DE CV</t>
  </si>
  <si>
    <t>LINEA RECTA</t>
  </si>
  <si>
    <t>21121-0000-0071-0000</t>
  </si>
  <si>
    <t>INFONACOT</t>
  </si>
  <si>
    <t>21121-0000-0103-0000</t>
  </si>
  <si>
    <t>LAURA CRISTINA VALLEJO GUANI</t>
  </si>
  <si>
    <t>21121-0000-0144-0000</t>
  </si>
  <si>
    <t>QUIROGA TRUCKS S A DE C V</t>
  </si>
  <si>
    <t>21121-0000-0150-0000</t>
  </si>
  <si>
    <t>CAJA DE PRESTACIONES SOCIALES DE BOMBEROS DE LEON S C</t>
  </si>
  <si>
    <t>21121-0000-0152-0000</t>
  </si>
  <si>
    <t>IMPULSORA PROMOBIEN S A DE C V</t>
  </si>
  <si>
    <t>21121-0000-0268-0000</t>
  </si>
  <si>
    <t>ELIAS ZUÑIGA QUINTERO</t>
  </si>
  <si>
    <t>21121-0000-0289-0000</t>
  </si>
  <si>
    <t>GLORIA MANUELA RAMIREZ MORENO</t>
  </si>
  <si>
    <t>21121-0000-0407-0000</t>
  </si>
  <si>
    <t>CFL QUIMICOS, S.A DE C.V.</t>
  </si>
  <si>
    <t>21121-0000-0418-0000</t>
  </si>
  <si>
    <t>EDGAR LEONARDO PALOMARES ROMO</t>
  </si>
  <si>
    <t>21121-0000-0741-0000</t>
  </si>
  <si>
    <t>FRANCISCO VALLEJO PEREZ</t>
  </si>
  <si>
    <t>21121-0000-0760-0000</t>
  </si>
  <si>
    <t>DC ROAL S DE RL DE CV</t>
  </si>
  <si>
    <t>21121-0000-0763-0000</t>
  </si>
  <si>
    <t>FERRETERÍA GRANADA II SA DE CV</t>
  </si>
  <si>
    <t>21121-0000-0764-0000</t>
  </si>
  <si>
    <t>VÍCTOR OCTAVIO SALAZAR VÁZQUEZ</t>
  </si>
  <si>
    <t>21121-0000-0780-0000</t>
  </si>
  <si>
    <t>OMAR FERNANDO HÉRNANDEZ SOLIS</t>
  </si>
  <si>
    <t>21121-0000-0806-0000</t>
  </si>
  <si>
    <t>KARLA VANESSA RÍOS AVIÑA</t>
  </si>
  <si>
    <t>21121-0000-0843-0000</t>
  </si>
  <si>
    <t>MIGUEL ANGEL FRANCO</t>
  </si>
  <si>
    <t>21121-0000-0890-0000</t>
  </si>
  <si>
    <t>LUBRICANTES DEL BAJIO SA DE CV</t>
  </si>
  <si>
    <t>21121-0000-0919-0000</t>
  </si>
  <si>
    <t>INFONACOT 2023</t>
  </si>
  <si>
    <t>21121-0000-0921-0000</t>
  </si>
  <si>
    <t>SARA BERENICE AGUILERA BRAVO</t>
  </si>
  <si>
    <t>21121-0000-0927-0000</t>
  </si>
  <si>
    <t>MA YANET GARCIA MUÑOZ</t>
  </si>
  <si>
    <t>21121-0000-0931-0000</t>
  </si>
  <si>
    <t>HIPERLLANTAS DEL BAJIO SA DE CV</t>
  </si>
  <si>
    <t>21121-0000-0952-0000</t>
  </si>
  <si>
    <t>INFONACOT 2024</t>
  </si>
  <si>
    <t>21121-0000-0962-0000</t>
  </si>
  <si>
    <t>ROAL VIALVI S DE RL DE CV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</si>
  <si>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</si>
  <si>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</si>
  <si>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</si>
  <si>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</si>
  <si>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</si>
  <si>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</si>
  <si>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</si>
  <si>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</si>
  <si>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</si>
  <si>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</si>
  <si>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</si>
  <si>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</si>
  <si>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</si>
  <si>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</si>
  <si>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21171-0000-0010-0000</t>
  </si>
  <si>
    <t>IVA POR PAGAR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</si>
  <si>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</si>
  <si>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</si>
  <si>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</si>
  <si>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</si>
  <si>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</si>
  <si>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</si>
  <si>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21171-0000-0015-0000</t>
  </si>
  <si>
    <t>IVA POR TRASLADAR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</si>
  <si>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</si>
  <si>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</si>
  <si>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</si>
  <si>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</si>
  <si>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</si>
  <si>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</si>
  <si>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21290-0000-0000-0000</t>
  </si>
  <si>
    <t>OTROS DOCUMENTOS POR PAGAR A CORTO PLAZO</t>
  </si>
  <si>
    <t>21290-0000-0001-0000</t>
  </si>
  <si>
    <t>PENSIONES ALIMENTICIAS</t>
  </si>
  <si>
    <t>21290-0000-0001-0005</t>
  </si>
  <si>
    <t>CLAUDIA GABRIELA MARTINEZ CASTRO</t>
  </si>
  <si>
    <t>21290-0000-0003-0000</t>
  </si>
  <si>
    <t>ACREEDORES DIVERSOS</t>
  </si>
  <si>
    <t>21290-0000-0003-0075</t>
  </si>
  <si>
    <t>PRODUCTOS INDUSTRIALES DE LEON SA DE CV</t>
  </si>
  <si>
    <t>21290-0000-0003-0118</t>
  </si>
  <si>
    <t>CENTRO EDUCATIVO DE LEON AC</t>
  </si>
  <si>
    <t>21290-0000-0003-0153</t>
  </si>
  <si>
    <t>RAFAEL GONZALEZ ALVAREZ</t>
  </si>
  <si>
    <t>21290-0000-0003-0154</t>
  </si>
  <si>
    <t>MAGNUS LEATHER COMPANU SA DE CV</t>
  </si>
  <si>
    <t>21290-0000-0003-0158</t>
  </si>
  <si>
    <t>JUAN JOSE RUBIO CHAVEZ</t>
  </si>
  <si>
    <t>21290-0000-0003-0159</t>
  </si>
  <si>
    <t>INDUSTRIAS NOVACERAMIC</t>
  </si>
  <si>
    <t>21290-0000-0003-0162</t>
  </si>
  <si>
    <t>TIENDAS CHEDRAUI</t>
  </si>
  <si>
    <t>21290-0000-0003-0163</t>
  </si>
  <si>
    <t>JUANA OLVERA MARTINEZ</t>
  </si>
  <si>
    <t>21290-0000-0003-0175</t>
  </si>
  <si>
    <t>HIRUTA MEXICO SA DE CV</t>
  </si>
  <si>
    <t>21290-0000-0003-0177</t>
  </si>
  <si>
    <t>V O TECNOLOGIA LASER APLICADA A LA VISION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</si>
  <si>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</si>
  <si>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</si>
  <si>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</si>
  <si>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</si>
  <si>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</si>
  <si>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</si>
  <si>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</si>
  <si>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</si>
  <si>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</si>
  <si>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</si>
  <si>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</si>
  <si>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</si>
  <si>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</si>
  <si>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</si>
  <si>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</si>
  <si>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</si>
  <si>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12422-5221-0000-0000</t>
  </si>
  <si>
    <t>APARATOS DEPORTIVOS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</si>
  <si>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</si>
  <si>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</si>
  <si>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</si>
  <si>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</si>
  <si>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</si>
  <si>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</si>
  <si>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</si>
  <si>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</si>
  <si>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</si>
  <si>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</si>
  <si>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</si>
  <si>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</si>
  <si>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</si>
  <si>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</si>
  <si>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</si>
  <si>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APARATOS Y ACCESORIOS ELÉCTRICOS</t>
  </si>
  <si>
    <t>12467-5671-0000-0000</t>
  </si>
  <si>
    <t>HERRAMIENTAS Y MAQUINAS-HERRAMIENTA</t>
  </si>
  <si>
    <t>12469-5691-0000-0000</t>
  </si>
  <si>
    <t>OTROS EQUIPOS</t>
  </si>
  <si>
    <t>32200-0001-0000-0000</t>
  </si>
  <si>
    <t>RESULTADO DE EJERCICIOS ANTERIORES</t>
  </si>
  <si>
    <t>RECURSO MUNICIPAL Y PROPIO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</si>
  <si>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</si>
  <si>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</si>
  <si>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</si>
  <si>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</si>
  <si>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</si>
  <si>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</si>
  <si>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</si>
  <si>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</si>
  <si>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</si>
  <si>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</si>
  <si>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32200-2021-0000-0000</t>
  </si>
  <si>
    <t>RESULTADO EJERCICIO 2021</t>
  </si>
  <si>
    <t>32200-2022-0000-0001</t>
  </si>
  <si>
    <t>RESULTADO EJERCICIO 2022</t>
  </si>
  <si>
    <t>32200-2021-0000-0002</t>
  </si>
  <si>
    <t>RESULTADO EJERCICIO 2023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</si>
  <si>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</si>
  <si>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</si>
  <si>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</si>
  <si>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</si>
  <si>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</si>
  <si>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</si>
  <si>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</si>
  <si>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</si>
  <si>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</si>
  <si>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</si>
  <si>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</si>
  <si>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</si>
  <si>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</si>
  <si>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</si>
  <si>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</si>
  <si>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</si>
  <si>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</si>
  <si>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</si>
  <si>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</si>
  <si>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</si>
  <si>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11121-0000-0001-0003</t>
  </si>
  <si>
    <t>BAJIO IMPUESTOS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</si>
  <si>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</si>
  <si>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</si>
  <si>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</si>
  <si>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</si>
  <si>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</si>
  <si>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</si>
  <si>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</si>
  <si>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</si>
  <si>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11121-0000-0001-0008</t>
  </si>
  <si>
    <t>BAJIO 038752168</t>
  </si>
  <si>
    <t>11121-0000-0002-0000</t>
  </si>
  <si>
    <t>BANCOMER</t>
  </si>
  <si>
    <t>11121-0000-0002-0001</t>
  </si>
  <si>
    <t>BANCOMER CTA 10770715</t>
  </si>
  <si>
    <t>PATRONATO DE BOMBEROS DE LEON GTO</t>
  </si>
  <si>
    <t>____________________________________________</t>
  </si>
  <si>
    <t xml:space="preserve">PRESIDENTE  </t>
  </si>
  <si>
    <t>TESORERA</t>
  </si>
  <si>
    <t>MAESTRA ELBA GABRIELA FALCÓN HERNÁNDEZ</t>
  </si>
  <si>
    <t xml:space="preserve">DIRECTOR GENERAL    </t>
  </si>
  <si>
    <t>C.P. JOSÉ LUIS CARPIO GUZMÁN</t>
  </si>
  <si>
    <t>LIC. ALFREDO PADILLA VILLALPANDO</t>
  </si>
  <si>
    <t>Del 01 de Enero al 30 de septiembre de 2024</t>
  </si>
  <si>
    <t>11231-0000-0000-0000</t>
  </si>
  <si>
    <t>DEUDORES DIVERSOS POR COBRAR A CP</t>
  </si>
  <si>
    <t>11231-0000-0143-0000</t>
  </si>
  <si>
    <t>PATRONATO DE LA FERIA ESTATAL DE LEON Y PARQUE</t>
  </si>
  <si>
    <t>11231-0000-0159-0000</t>
  </si>
  <si>
    <t>EVA GOMEZ HERRERA</t>
  </si>
  <si>
    <t>21121-0000-0292-0000</t>
  </si>
  <si>
    <t>JOSE JORGE RUEDA RIOS</t>
  </si>
  <si>
    <t>21121-0000-0393-0000</t>
  </si>
  <si>
    <t>DISEÑO EN CALZADO DE LEON, S.A. DE C.V.</t>
  </si>
  <si>
    <t>21121-0000-0568-0000</t>
  </si>
  <si>
    <t>JACQUELINE NOREEN FLORES SALAZAR</t>
  </si>
  <si>
    <t>21121-0000-0689-0000</t>
  </si>
  <si>
    <t>AFTA GRUPO TEXTIL SA DE CV</t>
  </si>
  <si>
    <t>21121-0000-0866-0000</t>
  </si>
  <si>
    <t>PRODUCTOS Y SERVICIOS DE LIMPIEZA SEGUCLEAN SA DE CV</t>
  </si>
  <si>
    <t>21290-0000-0003-0201</t>
  </si>
  <si>
    <t>OMAR DE JESUS GUARDADO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</si>
</sst>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2" fillId="0" borderId="9"/>
    <xf numFmtId="0" fontId="3" fillId="0" borderId="9"/>
    <xf numFmtId="165" fontId="13" fillId="0" borderId="9"/>
    <xf numFmtId="164" fontId="13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5" fillId="0" borderId="9" applyFont="0" applyFill="0" applyBorder="0" applyAlignment="0" applyProtection="0"/>
    <xf numFmtId="43" fontId="15" fillId="0" borderId="9" applyFont="0" applyFill="0" applyBorder="0" applyAlignment="0" applyProtection="0"/>
    <xf numFmtId="43" fontId="1" fillId="0" borderId="9" applyFont="0" applyFill="0" applyBorder="0" applyAlignment="0" applyProtection="0"/>
    <xf numFmtId="44" fontId="13" fillId="0" borderId="9" applyFont="0" applyFill="0" applyBorder="0" applyAlignment="0" applyProtection="0"/>
    <xf numFmtId="0" fontId="1" fillId="0" borderId="9"/>
    <xf numFmtId="0" fontId="13" fillId="0" borderId="9"/>
    <xf numFmtId="0" fontId="1" fillId="0" borderId="9"/>
    <xf numFmtId="0" fontId="13" fillId="0" borderId="9"/>
    <xf numFmtId="0" fontId="13" fillId="0" borderId="9"/>
    <xf numFmtId="0" fontId="13" fillId="0" borderId="9"/>
    <xf numFmtId="0" fontId="13" fillId="0" borderId="9"/>
    <xf numFmtId="0" fontId="1" fillId="0" borderId="9"/>
    <xf numFmtId="0" fontId="1" fillId="0" borderId="9"/>
  </cellStyleXfs>
  <cellXfs count="139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vertical="center" wrapText="1"/>
    </xf>
    <xf numFmtId="4" fontId="3" fillId="0" borderId="27" xfId="0" applyNumberFormat="1" applyFont="1" applyBorder="1" applyAlignment="1">
      <alignment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8" fillId="0" borderId="9" xfId="1" applyFont="1"/>
    <xf numFmtId="4" fontId="3" fillId="0" borderId="25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3" fillId="0" borderId="9" xfId="2"/>
    <xf numFmtId="0" fontId="14" fillId="0" borderId="9" xfId="11" applyFont="1" applyAlignment="1" applyProtection="1">
      <alignment vertical="top"/>
      <protection locked="0"/>
    </xf>
    <xf numFmtId="0" fontId="10" fillId="5" borderId="9" xfId="0" applyFont="1" applyFill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/>
    <xf numFmtId="0" fontId="6" fillId="0" borderId="11" xfId="0" applyFont="1" applyBorder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/>
    <xf numFmtId="0" fontId="6" fillId="0" borderId="16" xfId="0" applyFont="1" applyBorder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6" fillId="0" borderId="23" xfId="0" applyFont="1" applyBorder="1"/>
    <xf numFmtId="0" fontId="16" fillId="0" borderId="0" xfId="0" applyFont="1" applyAlignment="1">
      <alignment wrapText="1"/>
    </xf>
    <xf numFmtId="0" fontId="17" fillId="0" borderId="9" xfId="1" applyFont="1"/>
    <xf numFmtId="0" fontId="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6" fillId="0" borderId="0" xfId="0" applyFont="1"/>
  </cellXfs>
  <cellStyles count="19">
    <cellStyle name="=C:\WINNT\SYSTEM32\COMMAND.COM" xfId="3" xr:uid="{75FDEE06-1600-42B1-AF12-A2D0CE4E9954}"/>
    <cellStyle name="Euro" xfId="4" xr:uid="{F244B12C-7BAE-428C-B1B1-0B0106E7082B}"/>
    <cellStyle name="Millares 2" xfId="5" xr:uid="{3FAE9DF3-91EF-4430-B4D3-19D779E71103}"/>
    <cellStyle name="Millares 2 2" xfId="6" xr:uid="{EE08E3E8-14CD-4CB8-B8D0-A57B9239E172}"/>
    <cellStyle name="Millares 2 3" xfId="7" xr:uid="{3A789A24-2DA9-49AC-8682-C00B5E051F4F}"/>
    <cellStyle name="Millares 3" xfId="8" xr:uid="{D136A79B-0137-4037-B4FA-460550045887}"/>
    <cellStyle name="Moneda 2" xfId="9" xr:uid="{27BC0EF8-75A3-4079-A573-3550EF7D1B41}"/>
    <cellStyle name="Normal" xfId="0" builtinId="0"/>
    <cellStyle name="Normal 2" xfId="10" xr:uid="{01DBE3C3-14CE-459C-9908-DCF87D78D711}"/>
    <cellStyle name="Normal 2 2" xfId="11" xr:uid="{26461B0F-FCCD-4344-9E05-541C7E5A8C72}"/>
    <cellStyle name="Normal 3" xfId="12" xr:uid="{CBB417AB-A551-4574-8369-89EB372A0FFF}"/>
    <cellStyle name="Normal 3 3" xfId="1" xr:uid="{47F879EA-0D77-49FD-8B15-F6A773D4C752}"/>
    <cellStyle name="Normal 4" xfId="13" xr:uid="{A2DA4197-2839-46A3-A2D0-000F1C50ADFB}"/>
    <cellStyle name="Normal 4 2" xfId="14" xr:uid="{2DBB7B58-1A44-497C-9CD5-F0667A1E3B94}"/>
    <cellStyle name="Normal 5" xfId="15" xr:uid="{277BC60D-2A0A-48E3-91D8-60144BA6665A}"/>
    <cellStyle name="Normal 5 2" xfId="16" xr:uid="{8DDEBEF7-3DA1-4312-A7DE-5E931F31C4E2}"/>
    <cellStyle name="Normal 6" xfId="17" xr:uid="{00FFA3CD-852F-466C-8B83-30D4EF1AD881}"/>
    <cellStyle name="Normal 6 2" xfId="18" xr:uid="{0291A52B-CEA1-4F2C-8AF9-AF562D1E60C4}"/>
    <cellStyle name="Normal 7" xfId="2" xr:uid="{A196CBF7-2AD5-467D-B558-A53B480A0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56"/>
  <sheetViews>
    <sheetView tabSelected="1" workbookViewId="0">
      <selection activeCell="J38" sqref="J38"/>
    </sheetView>
  </sheetViews>
  <sheetFormatPr baseColWidth="10" defaultColWidth="14.42578125" defaultRowHeight="15" customHeight="1" x14ac:dyDescent="0.25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 x14ac:dyDescent="0.25">
      <c r="A1" s="35"/>
      <c r="B1" s="35" t="s">
        <v>848</v>
      </c>
      <c r="C1" s="74" t="s">
        <v>0</v>
      </c>
      <c r="D1" s="75">
        <v>2024</v>
      </c>
    </row>
    <row r="2" spans="1:4" ht="11.25" customHeight="1" x14ac:dyDescent="0.25">
      <c r="A2" s="36"/>
      <c r="B2" s="36" t="s">
        <v>1</v>
      </c>
      <c r="C2" s="76" t="s">
        <v>2</v>
      </c>
      <c r="D2" s="77" t="s">
        <v>3</v>
      </c>
    </row>
    <row r="3" spans="1:4" ht="11.25" customHeight="1" x14ac:dyDescent="0.25">
      <c r="A3" s="36"/>
      <c r="B3" s="36" t="s">
        <v>856</v>
      </c>
      <c r="C3" s="76" t="s">
        <v>4</v>
      </c>
      <c r="D3" s="78">
        <v>3</v>
      </c>
    </row>
    <row r="4" spans="1:4" ht="11.25" customHeight="1" x14ac:dyDescent="0.25">
      <c r="A4" s="37"/>
      <c r="B4" s="37" t="s">
        <v>5</v>
      </c>
      <c r="C4" s="79"/>
      <c r="D4" s="80"/>
    </row>
    <row r="5" spans="1:4" ht="15" customHeight="1" x14ac:dyDescent="0.25">
      <c r="A5" s="2" t="s">
        <v>6</v>
      </c>
      <c r="B5" s="3" t="s">
        <v>7</v>
      </c>
      <c r="C5" s="1"/>
      <c r="D5" s="1"/>
    </row>
    <row r="6" spans="1:4" ht="9.75" customHeight="1" x14ac:dyDescent="0.25">
      <c r="A6" s="4"/>
      <c r="B6" s="5"/>
      <c r="C6" s="1"/>
      <c r="D6" s="1"/>
    </row>
    <row r="7" spans="1:4" ht="9.75" customHeight="1" x14ac:dyDescent="0.25">
      <c r="A7" s="6"/>
      <c r="B7" s="7" t="s">
        <v>8</v>
      </c>
      <c r="C7" s="1"/>
      <c r="D7" s="1"/>
    </row>
    <row r="8" spans="1:4" ht="9.75" customHeight="1" x14ac:dyDescent="0.25">
      <c r="A8" s="6"/>
      <c r="B8" s="7"/>
      <c r="C8" s="1"/>
      <c r="D8" s="1"/>
    </row>
    <row r="9" spans="1:4" ht="9.75" customHeight="1" x14ac:dyDescent="0.25">
      <c r="A9" s="6"/>
      <c r="B9" s="8" t="s">
        <v>9</v>
      </c>
      <c r="C9" s="1"/>
      <c r="D9" s="1"/>
    </row>
    <row r="10" spans="1:4" ht="9.75" customHeight="1" x14ac:dyDescent="0.25">
      <c r="A10" s="9" t="s">
        <v>10</v>
      </c>
      <c r="B10" s="10" t="s">
        <v>11</v>
      </c>
      <c r="C10" s="1"/>
      <c r="D10" s="1"/>
    </row>
    <row r="11" spans="1:4" ht="9.75" customHeight="1" x14ac:dyDescent="0.25">
      <c r="A11" s="9" t="s">
        <v>12</v>
      </c>
      <c r="B11" s="10" t="s">
        <v>13</v>
      </c>
      <c r="C11" s="1"/>
      <c r="D11" s="1"/>
    </row>
    <row r="12" spans="1:4" ht="9.75" customHeight="1" x14ac:dyDescent="0.25">
      <c r="A12" s="9" t="s">
        <v>14</v>
      </c>
      <c r="B12" s="10" t="s">
        <v>15</v>
      </c>
      <c r="C12" s="1"/>
      <c r="D12" s="1"/>
    </row>
    <row r="13" spans="1:4" ht="9.75" customHeight="1" x14ac:dyDescent="0.25">
      <c r="A13" s="9" t="s">
        <v>16</v>
      </c>
      <c r="B13" s="10" t="s">
        <v>17</v>
      </c>
      <c r="C13" s="1"/>
      <c r="D13" s="1"/>
    </row>
    <row r="14" spans="1:4" ht="9.75" customHeight="1" x14ac:dyDescent="0.25">
      <c r="A14" s="9" t="s">
        <v>18</v>
      </c>
      <c r="B14" s="10" t="s">
        <v>19</v>
      </c>
      <c r="C14" s="1"/>
      <c r="D14" s="1"/>
    </row>
    <row r="15" spans="1:4" ht="9.75" customHeight="1" x14ac:dyDescent="0.25">
      <c r="A15" s="9" t="s">
        <v>20</v>
      </c>
      <c r="B15" s="10" t="s">
        <v>21</v>
      </c>
      <c r="C15" s="1"/>
      <c r="D15" s="1"/>
    </row>
    <row r="16" spans="1:4" ht="9.75" customHeight="1" x14ac:dyDescent="0.25">
      <c r="A16" s="9" t="s">
        <v>22</v>
      </c>
      <c r="B16" s="10" t="s">
        <v>23</v>
      </c>
      <c r="C16" s="1"/>
      <c r="D16" s="1"/>
    </row>
    <row r="17" spans="1:2" ht="9.75" customHeight="1" x14ac:dyDescent="0.25">
      <c r="A17" s="9" t="s">
        <v>24</v>
      </c>
      <c r="B17" s="10" t="s">
        <v>25</v>
      </c>
    </row>
    <row r="18" spans="1:2" ht="9.75" customHeight="1" x14ac:dyDescent="0.25">
      <c r="A18" s="9" t="s">
        <v>26</v>
      </c>
      <c r="B18" s="10" t="s">
        <v>27</v>
      </c>
    </row>
    <row r="19" spans="1:2" ht="9.75" customHeight="1" x14ac:dyDescent="0.25">
      <c r="A19" s="9" t="s">
        <v>28</v>
      </c>
      <c r="B19" s="10" t="s">
        <v>29</v>
      </c>
    </row>
    <row r="20" spans="1:2" ht="9.75" customHeight="1" x14ac:dyDescent="0.25">
      <c r="A20" s="9" t="s">
        <v>30</v>
      </c>
      <c r="B20" s="10" t="s">
        <v>31</v>
      </c>
    </row>
    <row r="21" spans="1:2" ht="9.75" customHeight="1" x14ac:dyDescent="0.25">
      <c r="A21" s="9" t="s">
        <v>32</v>
      </c>
      <c r="B21" s="10" t="s">
        <v>33</v>
      </c>
    </row>
    <row r="22" spans="1:2" ht="9.75" customHeight="1" x14ac:dyDescent="0.25">
      <c r="A22" s="9" t="s">
        <v>34</v>
      </c>
      <c r="B22" s="10" t="s">
        <v>35</v>
      </c>
    </row>
    <row r="23" spans="1:2" ht="9.75" customHeight="1" x14ac:dyDescent="0.25">
      <c r="A23" s="9" t="s">
        <v>36</v>
      </c>
      <c r="B23" s="10" t="s">
        <v>37</v>
      </c>
    </row>
    <row r="24" spans="1:2" ht="9.75" customHeight="1" x14ac:dyDescent="0.25">
      <c r="A24" s="9" t="s">
        <v>38</v>
      </c>
      <c r="B24" s="10" t="s">
        <v>39</v>
      </c>
    </row>
    <row r="25" spans="1:2" ht="9.75" customHeight="1" x14ac:dyDescent="0.25">
      <c r="A25" s="9" t="s">
        <v>40</v>
      </c>
      <c r="B25" s="10" t="s">
        <v>41</v>
      </c>
    </row>
    <row r="26" spans="1:2" ht="9.75" customHeight="1" x14ac:dyDescent="0.25">
      <c r="A26" s="9" t="s">
        <v>42</v>
      </c>
      <c r="B26" s="10" t="s">
        <v>43</v>
      </c>
    </row>
    <row r="27" spans="1:2" ht="9.75" customHeight="1" x14ac:dyDescent="0.25">
      <c r="A27" s="9" t="s">
        <v>44</v>
      </c>
      <c r="B27" s="10" t="s">
        <v>45</v>
      </c>
    </row>
    <row r="28" spans="1:2" ht="9.75" customHeight="1" x14ac:dyDescent="0.25">
      <c r="A28" s="9" t="s">
        <v>46</v>
      </c>
      <c r="B28" s="10" t="s">
        <v>47</v>
      </c>
    </row>
    <row r="29" spans="1:2" ht="9.75" customHeight="1" x14ac:dyDescent="0.25">
      <c r="A29" s="9" t="s">
        <v>48</v>
      </c>
      <c r="B29" s="10" t="s">
        <v>49</v>
      </c>
    </row>
    <row r="30" spans="1:2" ht="9.75" customHeight="1" x14ac:dyDescent="0.25">
      <c r="A30" s="9" t="s">
        <v>50</v>
      </c>
      <c r="B30" s="10" t="s">
        <v>51</v>
      </c>
    </row>
    <row r="31" spans="1:2" ht="9.75" customHeight="1" x14ac:dyDescent="0.25">
      <c r="A31" s="9" t="s">
        <v>52</v>
      </c>
      <c r="B31" s="10" t="s">
        <v>53</v>
      </c>
    </row>
    <row r="32" spans="1:2" ht="9.75" customHeight="1" x14ac:dyDescent="0.25">
      <c r="A32" s="9" t="s">
        <v>54</v>
      </c>
      <c r="B32" s="10" t="s">
        <v>55</v>
      </c>
    </row>
    <row r="35" spans="1:3" ht="9.75" customHeight="1" x14ac:dyDescent="0.25">
      <c r="A35" s="9" t="s">
        <v>56</v>
      </c>
      <c r="B35" s="81" t="s">
        <v>57</v>
      </c>
    </row>
    <row r="36" spans="1:3" ht="9.75" customHeight="1" x14ac:dyDescent="0.25">
      <c r="A36" s="9" t="s">
        <v>58</v>
      </c>
      <c r="B36" s="81" t="s">
        <v>59</v>
      </c>
    </row>
    <row r="37" spans="1:3" ht="9.75" customHeight="1" x14ac:dyDescent="0.25">
      <c r="A37" s="6"/>
      <c r="B37" s="10"/>
    </row>
    <row r="38" spans="1:3" ht="9.75" customHeight="1" x14ac:dyDescent="0.25">
      <c r="A38" s="6"/>
      <c r="B38" s="7" t="s">
        <v>60</v>
      </c>
    </row>
    <row r="39" spans="1:3" ht="9.75" customHeight="1" x14ac:dyDescent="0.25">
      <c r="A39" s="6" t="s">
        <v>61</v>
      </c>
      <c r="B39" s="81" t="s">
        <v>62</v>
      </c>
    </row>
    <row r="40" spans="1:3" ht="9.75" customHeight="1" x14ac:dyDescent="0.25">
      <c r="A40" s="6"/>
      <c r="B40" s="81" t="s">
        <v>63</v>
      </c>
    </row>
    <row r="41" spans="1:3" ht="9.75" customHeight="1" x14ac:dyDescent="0.25">
      <c r="A41" s="6"/>
      <c r="B41" s="11" t="s">
        <v>64</v>
      </c>
    </row>
    <row r="42" spans="1:3" ht="9.75" customHeight="1" x14ac:dyDescent="0.25">
      <c r="A42" s="6"/>
      <c r="B42" s="11" t="s">
        <v>65</v>
      </c>
    </row>
    <row r="43" spans="1:3" ht="9.75" customHeight="1" x14ac:dyDescent="0.25">
      <c r="A43" s="12"/>
      <c r="B43" s="13"/>
    </row>
    <row r="44" spans="1:3" ht="9.75" customHeight="1" x14ac:dyDescent="0.25">
      <c r="A44" s="1"/>
      <c r="B44" s="1"/>
    </row>
    <row r="45" spans="1:3" ht="32.25" customHeight="1" x14ac:dyDescent="0.25">
      <c r="A45" s="114" t="s">
        <v>66</v>
      </c>
      <c r="B45" s="115"/>
    </row>
    <row r="46" spans="1:3" ht="32.25" customHeight="1" x14ac:dyDescent="0.25">
      <c r="A46" s="110"/>
    </row>
    <row r="47" spans="1:3" ht="32.25" customHeight="1" x14ac:dyDescent="0.25">
      <c r="A47" s="110"/>
    </row>
    <row r="48" spans="1:3" ht="15" customHeight="1" x14ac:dyDescent="0.25">
      <c r="A48" s="112" t="s">
        <v>849</v>
      </c>
      <c r="C48" s="112" t="s">
        <v>849</v>
      </c>
    </row>
    <row r="49" spans="1:3" ht="15" customHeight="1" x14ac:dyDescent="0.25">
      <c r="A49" s="112" t="s">
        <v>850</v>
      </c>
      <c r="C49" s="112" t="s">
        <v>851</v>
      </c>
    </row>
    <row r="50" spans="1:3" ht="15" customHeight="1" x14ac:dyDescent="0.25">
      <c r="A50" s="112" t="s">
        <v>855</v>
      </c>
      <c r="C50" s="112" t="s">
        <v>852</v>
      </c>
    </row>
    <row r="51" spans="1:3" ht="15" customHeight="1" x14ac:dyDescent="0.25">
      <c r="A51" s="112"/>
      <c r="B51" s="111"/>
    </row>
    <row r="52" spans="1:3" ht="15" customHeight="1" x14ac:dyDescent="0.25">
      <c r="A52" s="112"/>
      <c r="B52" s="111"/>
    </row>
    <row r="53" spans="1:3" ht="15" customHeight="1" x14ac:dyDescent="0.25">
      <c r="A53" s="112"/>
      <c r="B53" s="111"/>
    </row>
    <row r="54" spans="1:3" ht="15" customHeight="1" x14ac:dyDescent="0.25">
      <c r="A54" s="112" t="s">
        <v>849</v>
      </c>
      <c r="B54" s="111"/>
    </row>
    <row r="55" spans="1:3" ht="15" customHeight="1" x14ac:dyDescent="0.25">
      <c r="A55" s="112" t="s">
        <v>853</v>
      </c>
      <c r="B55" s="111"/>
    </row>
    <row r="56" spans="1:3" ht="15" customHeight="1" x14ac:dyDescent="0.25">
      <c r="A56" s="112" t="s">
        <v>854</v>
      </c>
      <c r="B56" s="111"/>
    </row>
  </sheetData>
  <mergeCells count="1">
    <mergeCell ref="A45:B4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ageMargins left="0.70866141732283472" right="0.70866141732283472" top="0.74803149606299213" bottom="0.74803149606299213" header="0" footer="0"/>
  <pageSetup scale="76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0"/>
  <sheetViews>
    <sheetView topLeftCell="A94" workbookViewId="0">
      <selection activeCell="B220" sqref="B220"/>
    </sheetView>
  </sheetViews>
  <sheetFormatPr baseColWidth="10" defaultColWidth="14.42578125" defaultRowHeight="15" customHeight="1" x14ac:dyDescent="0.25"/>
  <cols>
    <col min="1" max="1" width="10" customWidth="1"/>
    <col min="2" max="2" width="72.85546875" customWidth="1"/>
    <col min="3" max="3" width="15.85546875" customWidth="1"/>
    <col min="4" max="4" width="11" customWidth="1"/>
    <col min="5" max="5" width="26.7109375" customWidth="1"/>
    <col min="6" max="26" width="9.140625" customWidth="1"/>
  </cols>
  <sheetData>
    <row r="1" spans="1:5" ht="11.25" customHeight="1" x14ac:dyDescent="0.25">
      <c r="A1" s="116" t="str">
        <f>'Notas a los Edos Financieros'!B1</f>
        <v>PATRONATO DE BOMBEROS DE LEON GTO</v>
      </c>
      <c r="B1" s="117"/>
      <c r="C1" s="117"/>
      <c r="D1" s="89" t="s">
        <v>0</v>
      </c>
      <c r="E1" s="83">
        <f>'Notas a los Edos Financieros'!D1</f>
        <v>2024</v>
      </c>
    </row>
    <row r="2" spans="1:5" ht="11.25" customHeight="1" x14ac:dyDescent="0.25">
      <c r="A2" s="116" t="s">
        <v>67</v>
      </c>
      <c r="B2" s="117"/>
      <c r="C2" s="117"/>
      <c r="D2" s="89" t="s">
        <v>2</v>
      </c>
      <c r="E2" s="83" t="str">
        <f>'Notas a los Edos Financieros'!D2</f>
        <v>Trimestral</v>
      </c>
    </row>
    <row r="3" spans="1:5" ht="11.25" customHeight="1" x14ac:dyDescent="0.25">
      <c r="A3" s="116" t="str">
        <f>ESF!A3</f>
        <v>Del 01 de Enero al 30 de septiembre de 2024</v>
      </c>
      <c r="B3" s="117"/>
      <c r="C3" s="117"/>
      <c r="D3" s="89" t="s">
        <v>4</v>
      </c>
      <c r="E3" s="83">
        <f>'Notas a los Edos Financieros'!D3</f>
        <v>3</v>
      </c>
    </row>
    <row r="4" spans="1:5" ht="11.25" customHeight="1" x14ac:dyDescent="0.25">
      <c r="A4" s="116" t="s">
        <v>5</v>
      </c>
      <c r="B4" s="117"/>
      <c r="C4" s="117"/>
      <c r="D4" s="90"/>
      <c r="E4" s="90"/>
    </row>
    <row r="5" spans="1:5" ht="9.75" customHeight="1" x14ac:dyDescent="0.25">
      <c r="A5" s="84" t="s">
        <v>68</v>
      </c>
      <c r="B5" s="85"/>
      <c r="C5" s="85"/>
      <c r="D5" s="91"/>
      <c r="E5" s="85"/>
    </row>
    <row r="6" spans="1:5" ht="9.75" customHeight="1" x14ac:dyDescent="0.25">
      <c r="A6" s="14"/>
      <c r="B6" s="14"/>
      <c r="C6" s="14"/>
      <c r="D6" s="18"/>
      <c r="E6" s="14"/>
    </row>
    <row r="7" spans="1:5" ht="9.75" customHeight="1" x14ac:dyDescent="0.25">
      <c r="A7" s="85" t="s">
        <v>69</v>
      </c>
      <c r="B7" s="85"/>
      <c r="C7" s="85"/>
      <c r="D7" s="91"/>
      <c r="E7" s="85"/>
    </row>
    <row r="8" spans="1:5" ht="9.75" customHeight="1" x14ac:dyDescent="0.25">
      <c r="A8" s="86" t="s">
        <v>70</v>
      </c>
      <c r="B8" s="86" t="s">
        <v>71</v>
      </c>
      <c r="C8" s="92" t="s">
        <v>72</v>
      </c>
      <c r="D8" s="93" t="s">
        <v>73</v>
      </c>
      <c r="E8" s="92" t="s">
        <v>74</v>
      </c>
    </row>
    <row r="9" spans="1:5" ht="40.5" customHeight="1" x14ac:dyDescent="0.25">
      <c r="A9" s="19">
        <v>4000</v>
      </c>
      <c r="B9" s="20" t="s">
        <v>11</v>
      </c>
      <c r="C9" s="21">
        <v>118794447.98</v>
      </c>
      <c r="D9" s="22">
        <v>1</v>
      </c>
      <c r="E9" s="137" t="s">
        <v>585</v>
      </c>
    </row>
    <row r="10" spans="1:5" ht="39" customHeight="1" x14ac:dyDescent="0.25">
      <c r="A10" s="19">
        <v>4100</v>
      </c>
      <c r="B10" s="20" t="s">
        <v>75</v>
      </c>
      <c r="C10" s="21">
        <v>8559180.3100000005</v>
      </c>
      <c r="D10" s="22">
        <v>7.2050339519579287E-2</v>
      </c>
      <c r="E10" s="136" t="s">
        <v>586</v>
      </c>
    </row>
    <row r="11" spans="1:5" ht="13.5" customHeight="1" x14ac:dyDescent="0.25">
      <c r="A11" s="19">
        <v>4110</v>
      </c>
      <c r="B11" s="20" t="s">
        <v>76</v>
      </c>
      <c r="C11" s="21">
        <v>0</v>
      </c>
      <c r="D11" s="22" t="str">
        <f t="shared" ref="D11:D20" si="0">IFERROR(C11/$C$12,"")</f>
        <v/>
      </c>
      <c r="E11" s="14"/>
    </row>
    <row r="12" spans="1:5" ht="13.5" customHeight="1" x14ac:dyDescent="0.25">
      <c r="A12" s="23">
        <v>4111</v>
      </c>
      <c r="B12" s="1" t="s">
        <v>77</v>
      </c>
      <c r="C12" s="24">
        <v>0</v>
      </c>
      <c r="D12" s="22" t="str">
        <f t="shared" si="0"/>
        <v/>
      </c>
      <c r="E12" s="14"/>
    </row>
    <row r="13" spans="1:5" ht="13.5" customHeight="1" x14ac:dyDescent="0.25">
      <c r="A13" s="23">
        <v>4112</v>
      </c>
      <c r="B13" s="1" t="s">
        <v>78</v>
      </c>
      <c r="C13" s="24">
        <v>0</v>
      </c>
      <c r="D13" s="22" t="str">
        <f t="shared" si="0"/>
        <v/>
      </c>
      <c r="E13" s="14"/>
    </row>
    <row r="14" spans="1:5" ht="13.5" customHeight="1" x14ac:dyDescent="0.25">
      <c r="A14" s="23">
        <v>4113</v>
      </c>
      <c r="B14" s="1" t="s">
        <v>79</v>
      </c>
      <c r="C14" s="24">
        <v>0</v>
      </c>
      <c r="D14" s="22" t="str">
        <f t="shared" si="0"/>
        <v/>
      </c>
      <c r="E14" s="14"/>
    </row>
    <row r="15" spans="1:5" ht="13.5" customHeight="1" x14ac:dyDescent="0.25">
      <c r="A15" s="23">
        <v>4114</v>
      </c>
      <c r="B15" s="1" t="s">
        <v>80</v>
      </c>
      <c r="C15" s="24">
        <v>0</v>
      </c>
      <c r="D15" s="22" t="str">
        <f t="shared" si="0"/>
        <v/>
      </c>
      <c r="E15" s="14"/>
    </row>
    <row r="16" spans="1:5" ht="13.5" customHeight="1" x14ac:dyDescent="0.25">
      <c r="A16" s="23">
        <v>4115</v>
      </c>
      <c r="B16" s="1" t="s">
        <v>81</v>
      </c>
      <c r="C16" s="24">
        <v>0</v>
      </c>
      <c r="D16" s="22" t="str">
        <f t="shared" si="0"/>
        <v/>
      </c>
      <c r="E16" s="14"/>
    </row>
    <row r="17" spans="1:5" ht="13.5" customHeight="1" x14ac:dyDescent="0.25">
      <c r="A17" s="23">
        <v>4116</v>
      </c>
      <c r="B17" s="1" t="s">
        <v>82</v>
      </c>
      <c r="C17" s="24">
        <v>0</v>
      </c>
      <c r="D17" s="22" t="str">
        <f t="shared" si="0"/>
        <v/>
      </c>
      <c r="E17" s="14"/>
    </row>
    <row r="18" spans="1:5" ht="13.5" customHeight="1" x14ac:dyDescent="0.25">
      <c r="A18" s="23">
        <v>4117</v>
      </c>
      <c r="B18" s="1" t="s">
        <v>83</v>
      </c>
      <c r="C18" s="24">
        <v>0</v>
      </c>
      <c r="D18" s="22" t="str">
        <f t="shared" si="0"/>
        <v/>
      </c>
      <c r="E18" s="14"/>
    </row>
    <row r="19" spans="1:5" ht="13.5" customHeight="1" x14ac:dyDescent="0.25">
      <c r="A19" s="23">
        <v>4118</v>
      </c>
      <c r="B19" s="25" t="s">
        <v>84</v>
      </c>
      <c r="C19" s="24">
        <v>0</v>
      </c>
      <c r="D19" s="22" t="str">
        <f t="shared" si="0"/>
        <v/>
      </c>
      <c r="E19" s="14"/>
    </row>
    <row r="20" spans="1:5" ht="13.5" customHeight="1" x14ac:dyDescent="0.25">
      <c r="A20" s="23">
        <v>4119</v>
      </c>
      <c r="B20" s="1" t="s">
        <v>85</v>
      </c>
      <c r="C20" s="24">
        <v>0</v>
      </c>
      <c r="D20" s="22" t="str">
        <f t="shared" si="0"/>
        <v/>
      </c>
      <c r="E20" s="14"/>
    </row>
    <row r="21" spans="1:5" ht="13.5" customHeight="1" x14ac:dyDescent="0.25">
      <c r="A21" s="19">
        <v>4120</v>
      </c>
      <c r="B21" s="20" t="s">
        <v>86</v>
      </c>
      <c r="C21" s="21">
        <v>0</v>
      </c>
      <c r="D21" s="22" t="str">
        <f t="shared" ref="D21:D26" si="1">IFERROR(C21/$C$21,"")</f>
        <v/>
      </c>
      <c r="E21" s="14"/>
    </row>
    <row r="22" spans="1:5" ht="13.5" customHeight="1" x14ac:dyDescent="0.25">
      <c r="A22" s="23">
        <v>4121</v>
      </c>
      <c r="B22" s="1" t="s">
        <v>87</v>
      </c>
      <c r="C22" s="24">
        <v>0</v>
      </c>
      <c r="D22" s="22" t="str">
        <f t="shared" si="1"/>
        <v/>
      </c>
      <c r="E22" s="14"/>
    </row>
    <row r="23" spans="1:5" ht="13.5" customHeight="1" x14ac:dyDescent="0.25">
      <c r="A23" s="23">
        <v>4122</v>
      </c>
      <c r="B23" s="1" t="s">
        <v>88</v>
      </c>
      <c r="C23" s="24">
        <v>0</v>
      </c>
      <c r="D23" s="22" t="str">
        <f t="shared" si="1"/>
        <v/>
      </c>
      <c r="E23" s="14"/>
    </row>
    <row r="24" spans="1:5" ht="13.5" customHeight="1" x14ac:dyDescent="0.25">
      <c r="A24" s="23">
        <v>4123</v>
      </c>
      <c r="B24" s="1" t="s">
        <v>89</v>
      </c>
      <c r="C24" s="24">
        <v>0</v>
      </c>
      <c r="D24" s="22" t="str">
        <f t="shared" si="1"/>
        <v/>
      </c>
      <c r="E24" s="14"/>
    </row>
    <row r="25" spans="1:5" ht="13.5" customHeight="1" x14ac:dyDescent="0.25">
      <c r="A25" s="23">
        <v>4124</v>
      </c>
      <c r="B25" s="1" t="s">
        <v>90</v>
      </c>
      <c r="C25" s="24">
        <v>0</v>
      </c>
      <c r="D25" s="22" t="str">
        <f t="shared" si="1"/>
        <v/>
      </c>
      <c r="E25" s="14"/>
    </row>
    <row r="26" spans="1:5" ht="13.5" customHeight="1" x14ac:dyDescent="0.25">
      <c r="A26" s="23">
        <v>4129</v>
      </c>
      <c r="B26" s="1" t="s">
        <v>91</v>
      </c>
      <c r="C26" s="24">
        <v>0</v>
      </c>
      <c r="D26" s="22" t="str">
        <f t="shared" si="1"/>
        <v/>
      </c>
      <c r="E26" s="14"/>
    </row>
    <row r="27" spans="1:5" ht="13.5" customHeight="1" x14ac:dyDescent="0.25">
      <c r="A27" s="19">
        <v>4130</v>
      </c>
      <c r="B27" s="20" t="s">
        <v>92</v>
      </c>
      <c r="C27" s="21">
        <v>0</v>
      </c>
      <c r="D27" s="22" t="str">
        <f t="shared" ref="D27:D29" si="2">IFERROR(C27/$C$27,"")</f>
        <v/>
      </c>
      <c r="E27" s="14"/>
    </row>
    <row r="28" spans="1:5" ht="13.5" customHeight="1" x14ac:dyDescent="0.25">
      <c r="A28" s="23">
        <v>4131</v>
      </c>
      <c r="B28" s="1" t="s">
        <v>93</v>
      </c>
      <c r="C28" s="24">
        <v>0</v>
      </c>
      <c r="D28" s="22" t="str">
        <f t="shared" si="2"/>
        <v/>
      </c>
      <c r="E28" s="14"/>
    </row>
    <row r="29" spans="1:5" ht="13.5" customHeight="1" x14ac:dyDescent="0.25">
      <c r="A29" s="23">
        <v>4132</v>
      </c>
      <c r="B29" s="25" t="s">
        <v>94</v>
      </c>
      <c r="C29" s="24">
        <v>0</v>
      </c>
      <c r="D29" s="22" t="str">
        <f t="shared" si="2"/>
        <v/>
      </c>
      <c r="E29" s="14"/>
    </row>
    <row r="30" spans="1:5" ht="13.5" customHeight="1" x14ac:dyDescent="0.25">
      <c r="A30" s="19">
        <v>4140</v>
      </c>
      <c r="B30" s="20" t="s">
        <v>95</v>
      </c>
      <c r="C30" s="21">
        <v>0</v>
      </c>
      <c r="D30" s="22" t="str">
        <f t="shared" ref="D30:D35" si="3">IFERROR(C30/$C$30,"")</f>
        <v/>
      </c>
      <c r="E30" s="14"/>
    </row>
    <row r="31" spans="1:5" ht="13.5" customHeight="1" x14ac:dyDescent="0.25">
      <c r="A31" s="23">
        <v>4141</v>
      </c>
      <c r="B31" s="1" t="s">
        <v>96</v>
      </c>
      <c r="C31" s="24">
        <v>0</v>
      </c>
      <c r="D31" s="22" t="str">
        <f t="shared" si="3"/>
        <v/>
      </c>
      <c r="E31" s="14"/>
    </row>
    <row r="32" spans="1:5" ht="13.5" customHeight="1" x14ac:dyDescent="0.25">
      <c r="A32" s="23">
        <v>4143</v>
      </c>
      <c r="B32" s="1" t="s">
        <v>97</v>
      </c>
      <c r="C32" s="24">
        <v>0</v>
      </c>
      <c r="D32" s="22" t="str">
        <f t="shared" si="3"/>
        <v/>
      </c>
      <c r="E32" s="14"/>
    </row>
    <row r="33" spans="1:5" ht="13.5" customHeight="1" x14ac:dyDescent="0.25">
      <c r="A33" s="23">
        <v>4144</v>
      </c>
      <c r="B33" s="1" t="s">
        <v>98</v>
      </c>
      <c r="C33" s="24">
        <v>0</v>
      </c>
      <c r="D33" s="22" t="str">
        <f t="shared" si="3"/>
        <v/>
      </c>
      <c r="E33" s="14"/>
    </row>
    <row r="34" spans="1:5" ht="13.5" customHeight="1" x14ac:dyDescent="0.25">
      <c r="A34" s="23">
        <v>4145</v>
      </c>
      <c r="B34" s="25" t="s">
        <v>99</v>
      </c>
      <c r="C34" s="24">
        <v>0</v>
      </c>
      <c r="D34" s="22" t="str">
        <f t="shared" si="3"/>
        <v/>
      </c>
      <c r="E34" s="14"/>
    </row>
    <row r="35" spans="1:5" ht="13.5" customHeight="1" x14ac:dyDescent="0.25">
      <c r="A35" s="23">
        <v>4149</v>
      </c>
      <c r="B35" s="1" t="s">
        <v>100</v>
      </c>
      <c r="C35" s="24">
        <v>0</v>
      </c>
      <c r="D35" s="22" t="str">
        <f t="shared" si="3"/>
        <v/>
      </c>
      <c r="E35" s="14"/>
    </row>
    <row r="36" spans="1:5" ht="13.5" customHeight="1" x14ac:dyDescent="0.25">
      <c r="A36" s="19">
        <v>4150</v>
      </c>
      <c r="B36" s="20" t="s">
        <v>101</v>
      </c>
      <c r="C36" s="21">
        <v>88789.54</v>
      </c>
      <c r="D36" s="22">
        <f t="shared" ref="D36:D38" si="4">IFERROR(C36/$C$36,"")</f>
        <v>1</v>
      </c>
      <c r="E36" s="14" t="s">
        <v>587</v>
      </c>
    </row>
    <row r="37" spans="1:5" ht="13.5" customHeight="1" x14ac:dyDescent="0.25">
      <c r="A37" s="23">
        <v>4151</v>
      </c>
      <c r="B37" s="1" t="s">
        <v>101</v>
      </c>
      <c r="C37" s="24">
        <v>88789.54</v>
      </c>
      <c r="D37" s="22">
        <f t="shared" si="4"/>
        <v>1</v>
      </c>
      <c r="E37" s="14" t="s">
        <v>587</v>
      </c>
    </row>
    <row r="38" spans="1:5" ht="13.5" customHeight="1" x14ac:dyDescent="0.25">
      <c r="A38" s="23">
        <v>4154</v>
      </c>
      <c r="B38" s="25" t="s">
        <v>102</v>
      </c>
      <c r="C38" s="24">
        <v>0</v>
      </c>
      <c r="D38" s="22">
        <f t="shared" si="4"/>
        <v>0</v>
      </c>
      <c r="E38" s="14"/>
    </row>
    <row r="39" spans="1:5" ht="13.5" customHeight="1" x14ac:dyDescent="0.25">
      <c r="A39" s="19">
        <v>4160</v>
      </c>
      <c r="B39" s="20" t="s">
        <v>103</v>
      </c>
      <c r="C39" s="21">
        <v>8275.86</v>
      </c>
      <c r="D39" s="22">
        <f t="shared" ref="D39:D47" si="5">IFERROR(C39/$C$39,"")</f>
        <v>1</v>
      </c>
      <c r="E39" s="14" t="s">
        <v>588</v>
      </c>
    </row>
    <row r="40" spans="1:5" ht="13.5" customHeight="1" x14ac:dyDescent="0.25">
      <c r="A40" s="23">
        <v>4161</v>
      </c>
      <c r="B40" s="1" t="s">
        <v>104</v>
      </c>
      <c r="C40" s="24">
        <v>8275.86</v>
      </c>
      <c r="D40" s="22">
        <f t="shared" si="5"/>
        <v>1</v>
      </c>
      <c r="E40" s="14" t="s">
        <v>588</v>
      </c>
    </row>
    <row r="41" spans="1:5" ht="13.5" customHeight="1" x14ac:dyDescent="0.25">
      <c r="A41" s="23">
        <v>4162</v>
      </c>
      <c r="B41" s="1" t="s">
        <v>105</v>
      </c>
      <c r="C41" s="24">
        <v>0</v>
      </c>
      <c r="D41" s="22">
        <f t="shared" si="5"/>
        <v>0</v>
      </c>
      <c r="E41" s="14"/>
    </row>
    <row r="42" spans="1:5" ht="13.5" customHeight="1" x14ac:dyDescent="0.25">
      <c r="A42" s="23">
        <v>4163</v>
      </c>
      <c r="B42" s="1" t="s">
        <v>106</v>
      </c>
      <c r="C42" s="24">
        <v>0</v>
      </c>
      <c r="D42" s="22">
        <f t="shared" si="5"/>
        <v>0</v>
      </c>
      <c r="E42" s="14"/>
    </row>
    <row r="43" spans="1:5" ht="13.5" customHeight="1" x14ac:dyDescent="0.25">
      <c r="A43" s="23">
        <v>4164</v>
      </c>
      <c r="B43" s="1" t="s">
        <v>107</v>
      </c>
      <c r="C43" s="24">
        <v>0</v>
      </c>
      <c r="D43" s="22">
        <f t="shared" si="5"/>
        <v>0</v>
      </c>
      <c r="E43" s="14"/>
    </row>
    <row r="44" spans="1:5" ht="13.5" customHeight="1" x14ac:dyDescent="0.25">
      <c r="A44" s="23">
        <v>4165</v>
      </c>
      <c r="B44" s="1" t="s">
        <v>108</v>
      </c>
      <c r="C44" s="24">
        <v>0</v>
      </c>
      <c r="D44" s="22">
        <f t="shared" si="5"/>
        <v>0</v>
      </c>
      <c r="E44" s="14"/>
    </row>
    <row r="45" spans="1:5" ht="13.5" customHeight="1" x14ac:dyDescent="0.25">
      <c r="A45" s="23">
        <v>4166</v>
      </c>
      <c r="B45" s="25" t="s">
        <v>109</v>
      </c>
      <c r="C45" s="24">
        <v>0</v>
      </c>
      <c r="D45" s="22">
        <f t="shared" si="5"/>
        <v>0</v>
      </c>
      <c r="E45" s="14"/>
    </row>
    <row r="46" spans="1:5" ht="13.5" customHeight="1" x14ac:dyDescent="0.25">
      <c r="A46" s="23">
        <v>4168</v>
      </c>
      <c r="B46" s="1" t="s">
        <v>110</v>
      </c>
      <c r="C46" s="24">
        <v>0</v>
      </c>
      <c r="D46" s="22">
        <f t="shared" si="5"/>
        <v>0</v>
      </c>
      <c r="E46" s="14"/>
    </row>
    <row r="47" spans="1:5" ht="13.5" customHeight="1" x14ac:dyDescent="0.25">
      <c r="A47" s="23">
        <v>4169</v>
      </c>
      <c r="B47" s="1" t="s">
        <v>111</v>
      </c>
      <c r="C47" s="24">
        <v>0</v>
      </c>
      <c r="D47" s="22">
        <f t="shared" si="5"/>
        <v>0</v>
      </c>
      <c r="E47" s="14"/>
    </row>
    <row r="48" spans="1:5" ht="13.5" customHeight="1" x14ac:dyDescent="0.25">
      <c r="A48" s="19">
        <v>4170</v>
      </c>
      <c r="B48" s="20" t="s">
        <v>112</v>
      </c>
      <c r="C48" s="21">
        <v>8462114.9100000001</v>
      </c>
      <c r="D48" s="22">
        <f t="shared" ref="D48:D56" si="6">IFERROR(C48/$C$48,"")</f>
        <v>1</v>
      </c>
      <c r="E48" s="106"/>
    </row>
    <row r="49" spans="1:5" ht="13.5" customHeight="1" x14ac:dyDescent="0.25">
      <c r="A49" s="23">
        <v>4171</v>
      </c>
      <c r="B49" s="1" t="s">
        <v>113</v>
      </c>
      <c r="C49" s="24">
        <v>0</v>
      </c>
      <c r="D49" s="22">
        <f t="shared" si="6"/>
        <v>0</v>
      </c>
      <c r="E49" s="14"/>
    </row>
    <row r="50" spans="1:5" ht="13.5" customHeight="1" x14ac:dyDescent="0.25">
      <c r="A50" s="23">
        <v>4172</v>
      </c>
      <c r="B50" s="1" t="s">
        <v>114</v>
      </c>
      <c r="C50" s="24">
        <v>0</v>
      </c>
      <c r="D50" s="22">
        <f t="shared" si="6"/>
        <v>0</v>
      </c>
      <c r="E50" s="14"/>
    </row>
    <row r="51" spans="1:5" ht="13.5" customHeight="1" x14ac:dyDescent="0.25">
      <c r="A51" s="23">
        <v>4173</v>
      </c>
      <c r="B51" s="25" t="s">
        <v>115</v>
      </c>
      <c r="C51" s="24">
        <v>8462114.9100000001</v>
      </c>
      <c r="D51" s="22">
        <f t="shared" si="6"/>
        <v>1</v>
      </c>
      <c r="E51" s="135" t="s">
        <v>589</v>
      </c>
    </row>
    <row r="52" spans="1:5" ht="13.5" customHeight="1" x14ac:dyDescent="0.25">
      <c r="A52" s="23">
        <v>4174</v>
      </c>
      <c r="B52" s="25" t="s">
        <v>116</v>
      </c>
      <c r="C52" s="24">
        <v>0</v>
      </c>
      <c r="D52" s="22">
        <f t="shared" si="6"/>
        <v>0</v>
      </c>
      <c r="E52" s="14"/>
    </row>
    <row r="53" spans="1:5" ht="13.5" customHeight="1" x14ac:dyDescent="0.25">
      <c r="A53" s="23">
        <v>4175</v>
      </c>
      <c r="B53" s="25" t="s">
        <v>117</v>
      </c>
      <c r="C53" s="24">
        <v>0</v>
      </c>
      <c r="D53" s="22">
        <f t="shared" si="6"/>
        <v>0</v>
      </c>
      <c r="E53" s="14"/>
    </row>
    <row r="54" spans="1:5" ht="13.5" customHeight="1" x14ac:dyDescent="0.25">
      <c r="A54" s="23">
        <v>4176</v>
      </c>
      <c r="B54" s="25" t="s">
        <v>118</v>
      </c>
      <c r="C54" s="24">
        <v>0</v>
      </c>
      <c r="D54" s="22">
        <f t="shared" si="6"/>
        <v>0</v>
      </c>
      <c r="E54" s="14"/>
    </row>
    <row r="55" spans="1:5" ht="13.5" customHeight="1" x14ac:dyDescent="0.25">
      <c r="A55" s="23">
        <v>4177</v>
      </c>
      <c r="B55" s="25" t="s">
        <v>119</v>
      </c>
      <c r="C55" s="24">
        <v>0</v>
      </c>
      <c r="D55" s="22">
        <f t="shared" si="6"/>
        <v>0</v>
      </c>
      <c r="E55" s="14"/>
    </row>
    <row r="56" spans="1:5" ht="13.5" customHeight="1" x14ac:dyDescent="0.25">
      <c r="A56" s="23">
        <v>4178</v>
      </c>
      <c r="B56" s="25" t="s">
        <v>120</v>
      </c>
      <c r="C56" s="24">
        <v>0</v>
      </c>
      <c r="D56" s="22">
        <f t="shared" si="6"/>
        <v>0</v>
      </c>
      <c r="E56" s="14"/>
    </row>
    <row r="57" spans="1:5" ht="13.5" customHeight="1" x14ac:dyDescent="0.25">
      <c r="A57" s="19">
        <v>4200</v>
      </c>
      <c r="B57" s="26" t="s">
        <v>121</v>
      </c>
      <c r="C57" s="21">
        <v>110235267.67</v>
      </c>
      <c r="D57" s="22"/>
      <c r="E57" s="14"/>
    </row>
    <row r="58" spans="1:5" ht="13.5" customHeight="1" x14ac:dyDescent="0.25">
      <c r="A58" s="19">
        <v>4210</v>
      </c>
      <c r="B58" s="26" t="s">
        <v>122</v>
      </c>
      <c r="C58" s="21">
        <v>0</v>
      </c>
      <c r="D58" s="22" t="str">
        <f t="shared" ref="D58:D63" si="7">IFERROR(C58/$C$58,"")</f>
        <v/>
      </c>
      <c r="E58" s="14"/>
    </row>
    <row r="59" spans="1:5" ht="13.5" customHeight="1" x14ac:dyDescent="0.25">
      <c r="A59" s="23">
        <v>4211</v>
      </c>
      <c r="B59" s="1" t="s">
        <v>123</v>
      </c>
      <c r="C59" s="24">
        <v>0</v>
      </c>
      <c r="D59" s="22" t="str">
        <f t="shared" si="7"/>
        <v/>
      </c>
      <c r="E59" s="14"/>
    </row>
    <row r="60" spans="1:5" ht="13.5" customHeight="1" x14ac:dyDescent="0.25">
      <c r="A60" s="23">
        <v>4212</v>
      </c>
      <c r="B60" s="1" t="s">
        <v>124</v>
      </c>
      <c r="C60" s="24">
        <v>0</v>
      </c>
      <c r="D60" s="22" t="str">
        <f t="shared" si="7"/>
        <v/>
      </c>
      <c r="E60" s="14"/>
    </row>
    <row r="61" spans="1:5" ht="13.5" customHeight="1" x14ac:dyDescent="0.25">
      <c r="A61" s="23">
        <v>4213</v>
      </c>
      <c r="B61" s="1" t="s">
        <v>125</v>
      </c>
      <c r="C61" s="24">
        <v>0</v>
      </c>
      <c r="D61" s="22" t="str">
        <f t="shared" si="7"/>
        <v/>
      </c>
      <c r="E61" s="14"/>
    </row>
    <row r="62" spans="1:5" ht="13.5" customHeight="1" x14ac:dyDescent="0.25">
      <c r="A62" s="23">
        <v>4214</v>
      </c>
      <c r="B62" s="1" t="s">
        <v>126</v>
      </c>
      <c r="C62" s="24">
        <v>0</v>
      </c>
      <c r="D62" s="22" t="str">
        <f t="shared" si="7"/>
        <v/>
      </c>
      <c r="E62" s="14"/>
    </row>
    <row r="63" spans="1:5" ht="13.5" customHeight="1" x14ac:dyDescent="0.25">
      <c r="A63" s="23">
        <v>4215</v>
      </c>
      <c r="B63" s="1" t="s">
        <v>127</v>
      </c>
      <c r="C63" s="24">
        <v>0</v>
      </c>
      <c r="D63" s="22" t="str">
        <f t="shared" si="7"/>
        <v/>
      </c>
      <c r="E63" s="14"/>
    </row>
    <row r="64" spans="1:5" ht="13.5" customHeight="1" x14ac:dyDescent="0.25">
      <c r="A64" s="19">
        <v>4220</v>
      </c>
      <c r="B64" s="20" t="s">
        <v>128</v>
      </c>
      <c r="C64" s="21">
        <v>110235267.67</v>
      </c>
      <c r="D64" s="22">
        <f t="shared" ref="D64:D68" si="8">IFERROR(C64/$C$64,"")</f>
        <v>1</v>
      </c>
      <c r="E64" s="14"/>
    </row>
    <row r="65" spans="1:5" ht="13.5" customHeight="1" x14ac:dyDescent="0.25">
      <c r="A65" s="23">
        <v>4221</v>
      </c>
      <c r="B65" s="1" t="s">
        <v>129</v>
      </c>
      <c r="C65" s="24">
        <v>110235267.67</v>
      </c>
      <c r="D65" s="22">
        <f t="shared" si="8"/>
        <v>1</v>
      </c>
      <c r="E65" s="14" t="s">
        <v>590</v>
      </c>
    </row>
    <row r="66" spans="1:5" ht="13.5" customHeight="1" x14ac:dyDescent="0.25">
      <c r="A66" s="23">
        <v>4223</v>
      </c>
      <c r="B66" s="1" t="s">
        <v>130</v>
      </c>
      <c r="C66" s="24">
        <v>0</v>
      </c>
      <c r="D66" s="22">
        <f t="shared" si="8"/>
        <v>0</v>
      </c>
      <c r="E66" s="14"/>
    </row>
    <row r="67" spans="1:5" ht="13.5" customHeight="1" x14ac:dyDescent="0.25">
      <c r="A67" s="23">
        <v>4225</v>
      </c>
      <c r="B67" s="1" t="s">
        <v>131</v>
      </c>
      <c r="C67" s="24">
        <v>0</v>
      </c>
      <c r="D67" s="22">
        <f t="shared" si="8"/>
        <v>0</v>
      </c>
      <c r="E67" s="14"/>
    </row>
    <row r="68" spans="1:5" ht="13.5" customHeight="1" x14ac:dyDescent="0.25">
      <c r="A68" s="23">
        <v>4227</v>
      </c>
      <c r="B68" s="1" t="s">
        <v>132</v>
      </c>
      <c r="C68" s="24">
        <v>0</v>
      </c>
      <c r="D68" s="22">
        <f t="shared" si="8"/>
        <v>0</v>
      </c>
      <c r="E68" s="14"/>
    </row>
    <row r="69" spans="1:5" ht="13.5" customHeight="1" x14ac:dyDescent="0.25">
      <c r="A69" s="27">
        <v>4300</v>
      </c>
      <c r="B69" s="20" t="s">
        <v>133</v>
      </c>
      <c r="C69" s="21">
        <v>0</v>
      </c>
      <c r="D69" s="22"/>
      <c r="E69" s="1"/>
    </row>
    <row r="70" spans="1:5" ht="13.5" customHeight="1" x14ac:dyDescent="0.25">
      <c r="A70" s="27">
        <v>4310</v>
      </c>
      <c r="B70" s="20" t="s">
        <v>134</v>
      </c>
      <c r="C70" s="21">
        <v>0</v>
      </c>
      <c r="D70" s="22" t="str">
        <f t="shared" ref="D70:D72" si="9">IFERROR(C70/$C$70,"")</f>
        <v/>
      </c>
      <c r="E70" s="1"/>
    </row>
    <row r="71" spans="1:5" ht="13.5" customHeight="1" x14ac:dyDescent="0.25">
      <c r="A71" s="17">
        <v>4311</v>
      </c>
      <c r="B71" s="1" t="s">
        <v>135</v>
      </c>
      <c r="C71" s="24">
        <v>0</v>
      </c>
      <c r="D71" s="22" t="str">
        <f t="shared" si="9"/>
        <v/>
      </c>
      <c r="E71" s="1"/>
    </row>
    <row r="72" spans="1:5" ht="13.5" customHeight="1" x14ac:dyDescent="0.25">
      <c r="A72" s="17">
        <v>4319</v>
      </c>
      <c r="B72" s="1" t="s">
        <v>136</v>
      </c>
      <c r="C72" s="24">
        <v>0</v>
      </c>
      <c r="D72" s="22" t="str">
        <f t="shared" si="9"/>
        <v/>
      </c>
      <c r="E72" s="1"/>
    </row>
    <row r="73" spans="1:5" ht="13.5" customHeight="1" x14ac:dyDescent="0.25">
      <c r="A73" s="27">
        <v>4320</v>
      </c>
      <c r="B73" s="20" t="s">
        <v>137</v>
      </c>
      <c r="C73" s="21">
        <v>0</v>
      </c>
      <c r="D73" s="22" t="str">
        <f t="shared" ref="D73:D78" si="10">IFERROR(C73/$C$73,"")</f>
        <v/>
      </c>
      <c r="E73" s="1"/>
    </row>
    <row r="74" spans="1:5" ht="13.5" customHeight="1" x14ac:dyDescent="0.25">
      <c r="A74" s="17">
        <v>4321</v>
      </c>
      <c r="B74" s="1" t="s">
        <v>138</v>
      </c>
      <c r="C74" s="24">
        <v>0</v>
      </c>
      <c r="D74" s="22" t="str">
        <f t="shared" si="10"/>
        <v/>
      </c>
      <c r="E74" s="1"/>
    </row>
    <row r="75" spans="1:5" ht="13.5" customHeight="1" x14ac:dyDescent="0.25">
      <c r="A75" s="17">
        <v>4322</v>
      </c>
      <c r="B75" s="1" t="s">
        <v>139</v>
      </c>
      <c r="C75" s="24">
        <v>0</v>
      </c>
      <c r="D75" s="22" t="str">
        <f t="shared" si="10"/>
        <v/>
      </c>
      <c r="E75" s="1"/>
    </row>
    <row r="76" spans="1:5" ht="13.5" customHeight="1" x14ac:dyDescent="0.25">
      <c r="A76" s="17">
        <v>4323</v>
      </c>
      <c r="B76" s="1" t="s">
        <v>140</v>
      </c>
      <c r="C76" s="24">
        <v>0</v>
      </c>
      <c r="D76" s="22" t="str">
        <f t="shared" si="10"/>
        <v/>
      </c>
      <c r="E76" s="1"/>
    </row>
    <row r="77" spans="1:5" ht="13.5" customHeight="1" x14ac:dyDescent="0.25">
      <c r="A77" s="17">
        <v>4324</v>
      </c>
      <c r="B77" s="1" t="s">
        <v>141</v>
      </c>
      <c r="C77" s="24">
        <v>0</v>
      </c>
      <c r="D77" s="22" t="str">
        <f t="shared" si="10"/>
        <v/>
      </c>
      <c r="E77" s="1"/>
    </row>
    <row r="78" spans="1:5" ht="13.5" customHeight="1" x14ac:dyDescent="0.25">
      <c r="A78" s="17">
        <v>4325</v>
      </c>
      <c r="B78" s="1" t="s">
        <v>142</v>
      </c>
      <c r="C78" s="24">
        <v>0</v>
      </c>
      <c r="D78" s="22" t="str">
        <f t="shared" si="10"/>
        <v/>
      </c>
      <c r="E78" s="1"/>
    </row>
    <row r="79" spans="1:5" ht="13.5" customHeight="1" x14ac:dyDescent="0.25">
      <c r="A79" s="27">
        <v>4330</v>
      </c>
      <c r="B79" s="20" t="s">
        <v>143</v>
      </c>
      <c r="C79" s="21">
        <v>0</v>
      </c>
      <c r="D79" s="22" t="str">
        <f t="shared" ref="D79:D80" si="11">IFERROR(C79/$C$79,"")</f>
        <v/>
      </c>
      <c r="E79" s="1"/>
    </row>
    <row r="80" spans="1:5" ht="13.5" customHeight="1" x14ac:dyDescent="0.25">
      <c r="A80" s="17">
        <v>4331</v>
      </c>
      <c r="B80" s="1" t="s">
        <v>143</v>
      </c>
      <c r="C80" s="24">
        <v>0</v>
      </c>
      <c r="D80" s="22" t="str">
        <f t="shared" si="11"/>
        <v/>
      </c>
      <c r="E80" s="1"/>
    </row>
    <row r="81" spans="1:5" ht="13.5" customHeight="1" x14ac:dyDescent="0.25">
      <c r="A81" s="27">
        <v>4340</v>
      </c>
      <c r="B81" s="20" t="s">
        <v>144</v>
      </c>
      <c r="C81" s="21">
        <v>0</v>
      </c>
      <c r="D81" s="22" t="str">
        <f t="shared" ref="D81:D82" si="12">IFERROR(C81/$C$81,"")</f>
        <v/>
      </c>
      <c r="E81" s="1"/>
    </row>
    <row r="82" spans="1:5" ht="13.5" customHeight="1" x14ac:dyDescent="0.25">
      <c r="A82" s="17">
        <v>4341</v>
      </c>
      <c r="B82" s="1" t="s">
        <v>144</v>
      </c>
      <c r="C82" s="24">
        <v>0</v>
      </c>
      <c r="D82" s="22" t="str">
        <f t="shared" si="12"/>
        <v/>
      </c>
      <c r="E82" s="1"/>
    </row>
    <row r="83" spans="1:5" ht="13.5" customHeight="1" x14ac:dyDescent="0.25">
      <c r="A83" s="27">
        <v>4390</v>
      </c>
      <c r="B83" s="20" t="s">
        <v>145</v>
      </c>
      <c r="C83" s="21">
        <v>0</v>
      </c>
      <c r="D83" s="22" t="str">
        <f t="shared" ref="D83:D90" si="13">IFERROR(C83/$C$83,"")</f>
        <v/>
      </c>
      <c r="E83" s="1"/>
    </row>
    <row r="84" spans="1:5" ht="13.5" customHeight="1" x14ac:dyDescent="0.25">
      <c r="A84" s="17">
        <v>4392</v>
      </c>
      <c r="B84" s="1" t="s">
        <v>146</v>
      </c>
      <c r="C84" s="24">
        <v>0</v>
      </c>
      <c r="D84" s="22" t="str">
        <f t="shared" si="13"/>
        <v/>
      </c>
      <c r="E84" s="1"/>
    </row>
    <row r="85" spans="1:5" ht="13.5" customHeight="1" x14ac:dyDescent="0.25">
      <c r="A85" s="17">
        <v>4393</v>
      </c>
      <c r="B85" s="1" t="s">
        <v>147</v>
      </c>
      <c r="C85" s="24">
        <v>0</v>
      </c>
      <c r="D85" s="22" t="str">
        <f t="shared" si="13"/>
        <v/>
      </c>
      <c r="E85" s="1"/>
    </row>
    <row r="86" spans="1:5" ht="13.5" customHeight="1" x14ac:dyDescent="0.25">
      <c r="A86" s="17">
        <v>4394</v>
      </c>
      <c r="B86" s="1" t="s">
        <v>148</v>
      </c>
      <c r="C86" s="24">
        <v>0</v>
      </c>
      <c r="D86" s="22" t="str">
        <f t="shared" si="13"/>
        <v/>
      </c>
      <c r="E86" s="1"/>
    </row>
    <row r="87" spans="1:5" ht="13.5" customHeight="1" x14ac:dyDescent="0.25">
      <c r="A87" s="17">
        <v>4395</v>
      </c>
      <c r="B87" s="1" t="s">
        <v>149</v>
      </c>
      <c r="C87" s="24">
        <v>0</v>
      </c>
      <c r="D87" s="22" t="str">
        <f t="shared" si="13"/>
        <v/>
      </c>
      <c r="E87" s="1"/>
    </row>
    <row r="88" spans="1:5" ht="13.5" customHeight="1" x14ac:dyDescent="0.25">
      <c r="A88" s="17">
        <v>4396</v>
      </c>
      <c r="B88" s="1" t="s">
        <v>150</v>
      </c>
      <c r="C88" s="24">
        <v>0</v>
      </c>
      <c r="D88" s="22" t="str">
        <f t="shared" si="13"/>
        <v/>
      </c>
      <c r="E88" s="1"/>
    </row>
    <row r="89" spans="1:5" ht="13.5" customHeight="1" x14ac:dyDescent="0.25">
      <c r="A89" s="17">
        <v>4397</v>
      </c>
      <c r="B89" s="1" t="s">
        <v>151</v>
      </c>
      <c r="C89" s="24">
        <v>0</v>
      </c>
      <c r="D89" s="22" t="str">
        <f t="shared" si="13"/>
        <v/>
      </c>
      <c r="E89" s="1"/>
    </row>
    <row r="90" spans="1:5" ht="13.5" customHeight="1" x14ac:dyDescent="0.25">
      <c r="A90" s="17">
        <v>4399</v>
      </c>
      <c r="B90" s="1" t="s">
        <v>145</v>
      </c>
      <c r="C90" s="24">
        <v>0</v>
      </c>
      <c r="D90" s="22" t="str">
        <f t="shared" si="13"/>
        <v/>
      </c>
      <c r="E90" s="1"/>
    </row>
    <row r="91" spans="1:5" ht="13.5" customHeight="1" x14ac:dyDescent="0.25">
      <c r="A91" s="14"/>
      <c r="B91" s="14"/>
      <c r="C91" s="14"/>
      <c r="D91" s="18"/>
      <c r="E91" s="14"/>
    </row>
    <row r="92" spans="1:5" ht="13.5" customHeight="1" x14ac:dyDescent="0.25">
      <c r="A92" s="85" t="s">
        <v>152</v>
      </c>
      <c r="B92" s="85"/>
      <c r="C92" s="85"/>
      <c r="D92" s="91"/>
      <c r="E92" s="85"/>
    </row>
    <row r="93" spans="1:5" ht="13.5" customHeight="1" x14ac:dyDescent="0.25">
      <c r="A93" s="86" t="s">
        <v>70</v>
      </c>
      <c r="B93" s="86" t="s">
        <v>71</v>
      </c>
      <c r="C93" s="92" t="s">
        <v>72</v>
      </c>
      <c r="D93" s="93" t="s">
        <v>73</v>
      </c>
      <c r="E93" s="92" t="s">
        <v>74</v>
      </c>
    </row>
    <row r="94" spans="1:5" ht="45.75" customHeight="1" x14ac:dyDescent="0.25">
      <c r="A94" s="27">
        <v>5000</v>
      </c>
      <c r="B94" s="20" t="s">
        <v>13</v>
      </c>
      <c r="C94" s="21">
        <v>94893566.219999999</v>
      </c>
      <c r="D94" s="22"/>
      <c r="E94" s="134" t="s">
        <v>591</v>
      </c>
    </row>
    <row r="95" spans="1:5" ht="13.5" customHeight="1" x14ac:dyDescent="0.25">
      <c r="A95" s="27">
        <v>5100</v>
      </c>
      <c r="B95" s="20" t="s">
        <v>153</v>
      </c>
      <c r="C95" s="21">
        <v>92011474.439999998</v>
      </c>
      <c r="D95" s="22"/>
      <c r="E95" s="1"/>
    </row>
    <row r="96" spans="1:5" ht="19.5" customHeight="1" x14ac:dyDescent="0.25">
      <c r="A96" s="27">
        <v>5110</v>
      </c>
      <c r="B96" s="20" t="s">
        <v>154</v>
      </c>
      <c r="C96" s="21">
        <v>74734381.560000002</v>
      </c>
      <c r="D96" s="22">
        <v>0.78756004792502787</v>
      </c>
      <c r="E96" s="134" t="s">
        <v>592</v>
      </c>
    </row>
    <row r="97" spans="1:5" ht="19.5" customHeight="1" x14ac:dyDescent="0.25">
      <c r="A97" s="17">
        <v>5111</v>
      </c>
      <c r="B97" s="1" t="s">
        <v>155</v>
      </c>
      <c r="C97" s="24">
        <v>41313556.75</v>
      </c>
      <c r="D97" s="22">
        <v>0.43536731093253667</v>
      </c>
      <c r="E97" s="134" t="s">
        <v>592</v>
      </c>
    </row>
    <row r="98" spans="1:5" ht="19.5" customHeight="1" x14ac:dyDescent="0.25">
      <c r="A98" s="17">
        <v>5112</v>
      </c>
      <c r="B98" s="1" t="s">
        <v>156</v>
      </c>
      <c r="C98" s="24">
        <v>49735.14</v>
      </c>
      <c r="D98" s="22">
        <v>5.2411498462071396E-4</v>
      </c>
      <c r="E98" s="134" t="s">
        <v>593</v>
      </c>
    </row>
    <row r="99" spans="1:5" ht="19.5" customHeight="1" x14ac:dyDescent="0.25">
      <c r="A99" s="17">
        <v>5113</v>
      </c>
      <c r="B99" s="1" t="s">
        <v>157</v>
      </c>
      <c r="C99" s="24">
        <v>8043558.9699999997</v>
      </c>
      <c r="D99" s="22">
        <v>8.4764007618302786E-2</v>
      </c>
      <c r="E99" s="134" t="s">
        <v>593</v>
      </c>
    </row>
    <row r="100" spans="1:5" ht="19.5" customHeight="1" x14ac:dyDescent="0.25">
      <c r="A100" s="17">
        <v>5114</v>
      </c>
      <c r="B100" s="1" t="s">
        <v>158</v>
      </c>
      <c r="C100" s="24">
        <v>12333838.109999999</v>
      </c>
      <c r="D100" s="22">
        <v>0.12997549361149935</v>
      </c>
      <c r="E100" s="134" t="s">
        <v>593</v>
      </c>
    </row>
    <row r="101" spans="1:5" ht="19.5" customHeight="1" x14ac:dyDescent="0.25">
      <c r="A101" s="17">
        <v>5115</v>
      </c>
      <c r="B101" s="1" t="s">
        <v>159</v>
      </c>
      <c r="C101" s="24">
        <v>12417692.59</v>
      </c>
      <c r="D101" s="22">
        <v>0.13085916237156672</v>
      </c>
      <c r="E101" s="134" t="s">
        <v>593</v>
      </c>
    </row>
    <row r="102" spans="1:5" ht="19.5" customHeight="1" x14ac:dyDescent="0.25">
      <c r="A102" s="17">
        <v>5116</v>
      </c>
      <c r="B102" s="1" t="s">
        <v>160</v>
      </c>
      <c r="C102" s="24">
        <v>576000</v>
      </c>
      <c r="D102" s="22">
        <v>6.0699584065015445E-3</v>
      </c>
      <c r="E102" s="134" t="s">
        <v>593</v>
      </c>
    </row>
    <row r="103" spans="1:5" ht="19.5" customHeight="1" x14ac:dyDescent="0.25">
      <c r="A103" s="27">
        <v>5120</v>
      </c>
      <c r="B103" s="20" t="s">
        <v>161</v>
      </c>
      <c r="C103" s="21">
        <v>9046317.4699999988</v>
      </c>
      <c r="D103" s="22">
        <v>9.5331199261993543E-2</v>
      </c>
      <c r="E103" s="134" t="s">
        <v>593</v>
      </c>
    </row>
    <row r="104" spans="1:5" ht="19.5" customHeight="1" x14ac:dyDescent="0.25">
      <c r="A104" s="17">
        <v>5121</v>
      </c>
      <c r="B104" s="1" t="s">
        <v>162</v>
      </c>
      <c r="C104" s="24">
        <v>284449.82</v>
      </c>
      <c r="D104" s="22">
        <v>2.9975669724598111E-3</v>
      </c>
      <c r="E104" s="134" t="s">
        <v>593</v>
      </c>
    </row>
    <row r="105" spans="1:5" ht="19.5" customHeight="1" x14ac:dyDescent="0.25">
      <c r="A105" s="17">
        <v>5122</v>
      </c>
      <c r="B105" s="1" t="s">
        <v>163</v>
      </c>
      <c r="C105" s="24">
        <v>0</v>
      </c>
      <c r="D105" s="22">
        <v>0</v>
      </c>
      <c r="E105" s="134" t="s">
        <v>593</v>
      </c>
    </row>
    <row r="106" spans="1:5" ht="19.5" customHeight="1" x14ac:dyDescent="0.25">
      <c r="A106" s="17">
        <v>5123</v>
      </c>
      <c r="B106" s="1" t="s">
        <v>164</v>
      </c>
      <c r="C106" s="24">
        <v>0</v>
      </c>
      <c r="D106" s="22">
        <v>0</v>
      </c>
      <c r="E106" s="134" t="s">
        <v>593</v>
      </c>
    </row>
    <row r="107" spans="1:5" ht="19.5" customHeight="1" x14ac:dyDescent="0.25">
      <c r="A107" s="17">
        <v>5124</v>
      </c>
      <c r="B107" s="1" t="s">
        <v>165</v>
      </c>
      <c r="C107" s="24">
        <v>75338.179999999993</v>
      </c>
      <c r="D107" s="22">
        <v>7.9392294969015016E-4</v>
      </c>
      <c r="E107" s="134" t="s">
        <v>593</v>
      </c>
    </row>
    <row r="108" spans="1:5" ht="19.5" customHeight="1" x14ac:dyDescent="0.25">
      <c r="A108" s="17">
        <v>5125</v>
      </c>
      <c r="B108" s="1" t="s">
        <v>166</v>
      </c>
      <c r="C108" s="24">
        <v>728490.07</v>
      </c>
      <c r="D108" s="22">
        <v>7.6769174035579832E-3</v>
      </c>
      <c r="E108" s="134" t="s">
        <v>593</v>
      </c>
    </row>
    <row r="109" spans="1:5" ht="19.5" customHeight="1" x14ac:dyDescent="0.25">
      <c r="A109" s="17">
        <v>5126</v>
      </c>
      <c r="B109" s="1" t="s">
        <v>167</v>
      </c>
      <c r="C109" s="24">
        <v>3332883.88</v>
      </c>
      <c r="D109" s="22">
        <v>3.5122337717533827E-2</v>
      </c>
      <c r="E109" s="134" t="s">
        <v>593</v>
      </c>
    </row>
    <row r="110" spans="1:5" ht="19.5" customHeight="1" x14ac:dyDescent="0.25">
      <c r="A110" s="17">
        <v>5127</v>
      </c>
      <c r="B110" s="1" t="s">
        <v>168</v>
      </c>
      <c r="C110" s="24">
        <v>967686.16</v>
      </c>
      <c r="D110" s="22">
        <v>1.0197595037755554E-2</v>
      </c>
      <c r="E110" s="134" t="s">
        <v>593</v>
      </c>
    </row>
    <row r="111" spans="1:5" ht="19.5" customHeight="1" x14ac:dyDescent="0.25">
      <c r="A111" s="17">
        <v>5128</v>
      </c>
      <c r="B111" s="1" t="s">
        <v>169</v>
      </c>
      <c r="C111" s="24">
        <v>0</v>
      </c>
      <c r="D111" s="22">
        <v>0</v>
      </c>
      <c r="E111" s="134" t="s">
        <v>593</v>
      </c>
    </row>
    <row r="112" spans="1:5" ht="19.5" customHeight="1" x14ac:dyDescent="0.25">
      <c r="A112" s="17">
        <v>5129</v>
      </c>
      <c r="B112" s="1" t="s">
        <v>170</v>
      </c>
      <c r="C112" s="24">
        <v>3657469.36</v>
      </c>
      <c r="D112" s="22">
        <v>3.8542859180996224E-2</v>
      </c>
      <c r="E112" s="134" t="s">
        <v>593</v>
      </c>
    </row>
    <row r="113" spans="1:5" ht="19.5" customHeight="1" x14ac:dyDescent="0.25">
      <c r="A113" s="27">
        <v>5130</v>
      </c>
      <c r="B113" s="20" t="s">
        <v>171</v>
      </c>
      <c r="C113" s="21">
        <v>8230775.4100000001</v>
      </c>
      <c r="D113" s="22">
        <v>8.6736917347145309E-2</v>
      </c>
      <c r="E113" s="134" t="s">
        <v>593</v>
      </c>
    </row>
    <row r="114" spans="1:5" ht="19.5" customHeight="1" x14ac:dyDescent="0.25">
      <c r="A114" s="17">
        <v>5131</v>
      </c>
      <c r="B114" s="1" t="s">
        <v>172</v>
      </c>
      <c r="C114" s="24">
        <v>1304205.04</v>
      </c>
      <c r="D114" s="22">
        <v>1.3743872129079312E-2</v>
      </c>
      <c r="E114" s="134" t="s">
        <v>593</v>
      </c>
    </row>
    <row r="115" spans="1:5" ht="19.5" customHeight="1" x14ac:dyDescent="0.25">
      <c r="A115" s="17">
        <v>5132</v>
      </c>
      <c r="B115" s="1" t="s">
        <v>173</v>
      </c>
      <c r="C115" s="24">
        <v>0</v>
      </c>
      <c r="D115" s="22">
        <v>0</v>
      </c>
      <c r="E115" s="134" t="s">
        <v>593</v>
      </c>
    </row>
    <row r="116" spans="1:5" ht="19.5" customHeight="1" x14ac:dyDescent="0.25">
      <c r="A116" s="17">
        <v>5133</v>
      </c>
      <c r="B116" s="1" t="s">
        <v>174</v>
      </c>
      <c r="C116" s="24">
        <v>423831</v>
      </c>
      <c r="D116" s="22">
        <v>4.4663828843506184E-3</v>
      </c>
      <c r="E116" s="134" t="s">
        <v>593</v>
      </c>
    </row>
    <row r="117" spans="1:5" ht="19.5" customHeight="1" x14ac:dyDescent="0.25">
      <c r="A117" s="17">
        <v>5134</v>
      </c>
      <c r="B117" s="1" t="s">
        <v>175</v>
      </c>
      <c r="C117" s="24">
        <v>845899.33</v>
      </c>
      <c r="D117" s="22">
        <v>8.9141905367838958E-3</v>
      </c>
      <c r="E117" s="134" t="s">
        <v>593</v>
      </c>
    </row>
    <row r="118" spans="1:5" ht="19.5" customHeight="1" x14ac:dyDescent="0.25">
      <c r="A118" s="17">
        <v>5135</v>
      </c>
      <c r="B118" s="1" t="s">
        <v>176</v>
      </c>
      <c r="C118" s="24">
        <v>1630002.93</v>
      </c>
      <c r="D118" s="22">
        <v>1.7177170117318834E-2</v>
      </c>
      <c r="E118" s="134" t="s">
        <v>593</v>
      </c>
    </row>
    <row r="119" spans="1:5" ht="19.5" customHeight="1" x14ac:dyDescent="0.25">
      <c r="A119" s="17">
        <v>5136</v>
      </c>
      <c r="B119" s="1" t="s">
        <v>177</v>
      </c>
      <c r="C119" s="24">
        <v>0</v>
      </c>
      <c r="D119" s="22">
        <v>0</v>
      </c>
      <c r="E119" s="134" t="s">
        <v>593</v>
      </c>
    </row>
    <row r="120" spans="1:5" ht="19.5" customHeight="1" x14ac:dyDescent="0.25">
      <c r="A120" s="17">
        <v>5137</v>
      </c>
      <c r="B120" s="1" t="s">
        <v>178</v>
      </c>
      <c r="C120" s="24">
        <v>13361.13</v>
      </c>
      <c r="D120" s="22">
        <v>1.4080122111781245E-4</v>
      </c>
      <c r="E120" s="134" t="s">
        <v>593</v>
      </c>
    </row>
    <row r="121" spans="1:5" ht="19.5" customHeight="1" x14ac:dyDescent="0.25">
      <c r="A121" s="17">
        <v>5138</v>
      </c>
      <c r="B121" s="1" t="s">
        <v>179</v>
      </c>
      <c r="C121" s="24">
        <v>834992.45</v>
      </c>
      <c r="D121" s="22">
        <v>8.7992525021576735E-3</v>
      </c>
      <c r="E121" s="134" t="s">
        <v>593</v>
      </c>
    </row>
    <row r="122" spans="1:5" ht="19.5" customHeight="1" x14ac:dyDescent="0.25">
      <c r="A122" s="17">
        <v>5139</v>
      </c>
      <c r="B122" s="1" t="s">
        <v>180</v>
      </c>
      <c r="C122" s="24">
        <v>3178483.53</v>
      </c>
      <c r="D122" s="22">
        <v>3.3495247956337161E-2</v>
      </c>
      <c r="E122" s="134" t="s">
        <v>593</v>
      </c>
    </row>
    <row r="123" spans="1:5" ht="13.5" customHeight="1" x14ac:dyDescent="0.25">
      <c r="A123" s="27">
        <v>5200</v>
      </c>
      <c r="B123" s="20" t="s">
        <v>181</v>
      </c>
      <c r="C123" s="21">
        <v>0</v>
      </c>
      <c r="D123" s="22">
        <v>0</v>
      </c>
      <c r="E123" s="1"/>
    </row>
    <row r="124" spans="1:5" ht="13.5" customHeight="1" x14ac:dyDescent="0.25">
      <c r="A124" s="27">
        <v>5210</v>
      </c>
      <c r="B124" s="20" t="s">
        <v>182</v>
      </c>
      <c r="C124" s="21">
        <v>0</v>
      </c>
      <c r="D124" s="22">
        <v>0</v>
      </c>
      <c r="E124" s="1"/>
    </row>
    <row r="125" spans="1:5" ht="13.5" customHeight="1" x14ac:dyDescent="0.25">
      <c r="A125" s="17">
        <v>5211</v>
      </c>
      <c r="B125" s="1" t="s">
        <v>183</v>
      </c>
      <c r="C125" s="24">
        <v>0</v>
      </c>
      <c r="D125" s="22">
        <v>0</v>
      </c>
      <c r="E125" s="1"/>
    </row>
    <row r="126" spans="1:5" ht="13.5" customHeight="1" x14ac:dyDescent="0.25">
      <c r="A126" s="17">
        <v>5212</v>
      </c>
      <c r="B126" s="1" t="s">
        <v>184</v>
      </c>
      <c r="C126" s="24">
        <v>0</v>
      </c>
      <c r="D126" s="22">
        <v>0</v>
      </c>
      <c r="E126" s="1"/>
    </row>
    <row r="127" spans="1:5" ht="13.5" customHeight="1" x14ac:dyDescent="0.25">
      <c r="A127" s="27">
        <v>5220</v>
      </c>
      <c r="B127" s="20" t="s">
        <v>185</v>
      </c>
      <c r="C127" s="21">
        <v>0</v>
      </c>
      <c r="D127" s="22">
        <v>0</v>
      </c>
      <c r="E127" s="1"/>
    </row>
    <row r="128" spans="1:5" ht="13.5" customHeight="1" x14ac:dyDescent="0.25">
      <c r="A128" s="17">
        <v>5221</v>
      </c>
      <c r="B128" s="1" t="s">
        <v>186</v>
      </c>
      <c r="C128" s="24">
        <v>0</v>
      </c>
      <c r="D128" s="22">
        <v>0</v>
      </c>
      <c r="E128" s="1"/>
    </row>
    <row r="129" spans="1:5" ht="13.5" customHeight="1" x14ac:dyDescent="0.25">
      <c r="A129" s="17">
        <v>5222</v>
      </c>
      <c r="B129" s="1" t="s">
        <v>187</v>
      </c>
      <c r="C129" s="24">
        <v>0</v>
      </c>
      <c r="D129" s="22">
        <v>0</v>
      </c>
      <c r="E129" s="1"/>
    </row>
    <row r="130" spans="1:5" ht="13.5" customHeight="1" x14ac:dyDescent="0.25">
      <c r="A130" s="27">
        <v>5230</v>
      </c>
      <c r="B130" s="20" t="s">
        <v>130</v>
      </c>
      <c r="C130" s="21">
        <v>0</v>
      </c>
      <c r="D130" s="22">
        <v>0</v>
      </c>
      <c r="E130" s="1"/>
    </row>
    <row r="131" spans="1:5" ht="13.5" customHeight="1" x14ac:dyDescent="0.25">
      <c r="A131" s="17">
        <v>5231</v>
      </c>
      <c r="B131" s="1" t="s">
        <v>188</v>
      </c>
      <c r="C131" s="24">
        <v>0</v>
      </c>
      <c r="D131" s="22">
        <v>0</v>
      </c>
      <c r="E131" s="1"/>
    </row>
    <row r="132" spans="1:5" ht="13.5" customHeight="1" x14ac:dyDescent="0.25">
      <c r="A132" s="17">
        <v>5232</v>
      </c>
      <c r="B132" s="1" t="s">
        <v>189</v>
      </c>
      <c r="C132" s="24">
        <v>0</v>
      </c>
      <c r="D132" s="22">
        <v>0</v>
      </c>
      <c r="E132" s="1"/>
    </row>
    <row r="133" spans="1:5" ht="13.5" customHeight="1" x14ac:dyDescent="0.25">
      <c r="A133" s="27">
        <v>5240</v>
      </c>
      <c r="B133" s="20" t="s">
        <v>190</v>
      </c>
      <c r="C133" s="21">
        <v>0</v>
      </c>
      <c r="D133" s="22">
        <v>0</v>
      </c>
      <c r="E133" s="1"/>
    </row>
    <row r="134" spans="1:5" ht="13.5" customHeight="1" x14ac:dyDescent="0.25">
      <c r="A134" s="17">
        <v>5241</v>
      </c>
      <c r="B134" s="1" t="s">
        <v>191</v>
      </c>
      <c r="C134" s="24">
        <v>0</v>
      </c>
      <c r="D134" s="22">
        <v>0</v>
      </c>
      <c r="E134" s="1"/>
    </row>
    <row r="135" spans="1:5" ht="13.5" customHeight="1" x14ac:dyDescent="0.25">
      <c r="A135" s="17">
        <v>5242</v>
      </c>
      <c r="B135" s="1" t="s">
        <v>192</v>
      </c>
      <c r="C135" s="24">
        <v>0</v>
      </c>
      <c r="D135" s="22">
        <v>0</v>
      </c>
      <c r="E135" s="1"/>
    </row>
    <row r="136" spans="1:5" ht="13.5" customHeight="1" x14ac:dyDescent="0.25">
      <c r="A136" s="17">
        <v>5243</v>
      </c>
      <c r="B136" s="1" t="s">
        <v>193</v>
      </c>
      <c r="C136" s="24">
        <v>0</v>
      </c>
      <c r="D136" s="22">
        <v>0</v>
      </c>
      <c r="E136" s="1"/>
    </row>
    <row r="137" spans="1:5" ht="13.5" customHeight="1" x14ac:dyDescent="0.25">
      <c r="A137" s="17">
        <v>5244</v>
      </c>
      <c r="B137" s="1" t="s">
        <v>194</v>
      </c>
      <c r="C137" s="24">
        <v>0</v>
      </c>
      <c r="D137" s="22">
        <v>0</v>
      </c>
      <c r="E137" s="1"/>
    </row>
    <row r="138" spans="1:5" ht="13.5" customHeight="1" x14ac:dyDescent="0.25">
      <c r="A138" s="27">
        <v>5250</v>
      </c>
      <c r="B138" s="20" t="s">
        <v>131</v>
      </c>
      <c r="C138" s="21">
        <v>0</v>
      </c>
      <c r="D138" s="22">
        <v>0</v>
      </c>
      <c r="E138" s="1"/>
    </row>
    <row r="139" spans="1:5" ht="13.5" customHeight="1" x14ac:dyDescent="0.25">
      <c r="A139" s="17">
        <v>5251</v>
      </c>
      <c r="B139" s="1" t="s">
        <v>195</v>
      </c>
      <c r="C139" s="24">
        <v>0</v>
      </c>
      <c r="D139" s="22">
        <v>0</v>
      </c>
      <c r="E139" s="1"/>
    </row>
    <row r="140" spans="1:5" ht="13.5" customHeight="1" x14ac:dyDescent="0.25">
      <c r="A140" s="17">
        <v>5252</v>
      </c>
      <c r="B140" s="1" t="s">
        <v>196</v>
      </c>
      <c r="C140" s="24">
        <v>0</v>
      </c>
      <c r="D140" s="22">
        <v>0</v>
      </c>
      <c r="E140" s="1"/>
    </row>
    <row r="141" spans="1:5" ht="13.5" customHeight="1" x14ac:dyDescent="0.25">
      <c r="A141" s="17">
        <v>5259</v>
      </c>
      <c r="B141" s="1" t="s">
        <v>197</v>
      </c>
      <c r="C141" s="24">
        <v>0</v>
      </c>
      <c r="D141" s="22">
        <v>0</v>
      </c>
      <c r="E141" s="1"/>
    </row>
    <row r="142" spans="1:5" ht="13.5" customHeight="1" x14ac:dyDescent="0.25">
      <c r="A142" s="27">
        <v>5260</v>
      </c>
      <c r="B142" s="20" t="s">
        <v>198</v>
      </c>
      <c r="C142" s="21">
        <v>0</v>
      </c>
      <c r="D142" s="22">
        <v>0</v>
      </c>
      <c r="E142" s="1"/>
    </row>
    <row r="143" spans="1:5" ht="13.5" customHeight="1" x14ac:dyDescent="0.25">
      <c r="A143" s="17">
        <v>5261</v>
      </c>
      <c r="B143" s="1" t="s">
        <v>199</v>
      </c>
      <c r="C143" s="24">
        <v>0</v>
      </c>
      <c r="D143" s="22">
        <v>0</v>
      </c>
      <c r="E143" s="1"/>
    </row>
    <row r="144" spans="1:5" ht="13.5" customHeight="1" x14ac:dyDescent="0.25">
      <c r="A144" s="17">
        <v>5262</v>
      </c>
      <c r="B144" s="1" t="s">
        <v>200</v>
      </c>
      <c r="C144" s="24">
        <v>0</v>
      </c>
      <c r="D144" s="22">
        <v>0</v>
      </c>
      <c r="E144" s="1"/>
    </row>
    <row r="145" spans="1:5" ht="13.5" customHeight="1" x14ac:dyDescent="0.25">
      <c r="A145" s="27">
        <v>5270</v>
      </c>
      <c r="B145" s="20" t="s">
        <v>201</v>
      </c>
      <c r="C145" s="21">
        <v>0</v>
      </c>
      <c r="D145" s="22">
        <v>0</v>
      </c>
      <c r="E145" s="1"/>
    </row>
    <row r="146" spans="1:5" ht="13.5" customHeight="1" x14ac:dyDescent="0.25">
      <c r="A146" s="17">
        <v>5271</v>
      </c>
      <c r="B146" s="1" t="s">
        <v>202</v>
      </c>
      <c r="C146" s="24">
        <v>0</v>
      </c>
      <c r="D146" s="22">
        <v>0</v>
      </c>
      <c r="E146" s="1"/>
    </row>
    <row r="147" spans="1:5" ht="13.5" customHeight="1" x14ac:dyDescent="0.25">
      <c r="A147" s="27">
        <v>5280</v>
      </c>
      <c r="B147" s="20" t="s">
        <v>203</v>
      </c>
      <c r="C147" s="21">
        <v>0</v>
      </c>
      <c r="D147" s="22">
        <v>0</v>
      </c>
      <c r="E147" s="1"/>
    </row>
    <row r="148" spans="1:5" ht="13.5" customHeight="1" x14ac:dyDescent="0.25">
      <c r="A148" s="17">
        <v>5281</v>
      </c>
      <c r="B148" s="1" t="s">
        <v>204</v>
      </c>
      <c r="C148" s="24">
        <v>0</v>
      </c>
      <c r="D148" s="22">
        <v>0</v>
      </c>
      <c r="E148" s="1"/>
    </row>
    <row r="149" spans="1:5" ht="13.5" customHeight="1" x14ac:dyDescent="0.25">
      <c r="A149" s="17">
        <v>5282</v>
      </c>
      <c r="B149" s="1" t="s">
        <v>205</v>
      </c>
      <c r="C149" s="24">
        <v>0</v>
      </c>
      <c r="D149" s="22">
        <v>0</v>
      </c>
      <c r="E149" s="1"/>
    </row>
    <row r="150" spans="1:5" ht="13.5" customHeight="1" x14ac:dyDescent="0.25">
      <c r="A150" s="17">
        <v>5283</v>
      </c>
      <c r="B150" s="1" t="s">
        <v>206</v>
      </c>
      <c r="C150" s="24">
        <v>0</v>
      </c>
      <c r="D150" s="22">
        <v>0</v>
      </c>
      <c r="E150" s="1"/>
    </row>
    <row r="151" spans="1:5" ht="13.5" customHeight="1" x14ac:dyDescent="0.25">
      <c r="A151" s="17">
        <v>5284</v>
      </c>
      <c r="B151" s="1" t="s">
        <v>207</v>
      </c>
      <c r="C151" s="24">
        <v>0</v>
      </c>
      <c r="D151" s="22">
        <v>0</v>
      </c>
      <c r="E151" s="1"/>
    </row>
    <row r="152" spans="1:5" ht="13.5" customHeight="1" x14ac:dyDescent="0.25">
      <c r="A152" s="17">
        <v>5285</v>
      </c>
      <c r="B152" s="1" t="s">
        <v>208</v>
      </c>
      <c r="C152" s="24">
        <v>0</v>
      </c>
      <c r="D152" s="22">
        <v>0</v>
      </c>
      <c r="E152" s="1"/>
    </row>
    <row r="153" spans="1:5" ht="13.5" customHeight="1" x14ac:dyDescent="0.25">
      <c r="A153" s="27">
        <v>5290</v>
      </c>
      <c r="B153" s="20" t="s">
        <v>209</v>
      </c>
      <c r="C153" s="21">
        <v>0</v>
      </c>
      <c r="D153" s="22">
        <v>0</v>
      </c>
      <c r="E153" s="1"/>
    </row>
    <row r="154" spans="1:5" ht="13.5" customHeight="1" x14ac:dyDescent="0.25">
      <c r="A154" s="17">
        <v>5291</v>
      </c>
      <c r="B154" s="1" t="s">
        <v>210</v>
      </c>
      <c r="C154" s="24">
        <v>0</v>
      </c>
      <c r="D154" s="22">
        <v>0</v>
      </c>
      <c r="E154" s="1"/>
    </row>
    <row r="155" spans="1:5" ht="13.5" customHeight="1" x14ac:dyDescent="0.25">
      <c r="A155" s="17">
        <v>5292</v>
      </c>
      <c r="B155" s="1" t="s">
        <v>211</v>
      </c>
      <c r="C155" s="24">
        <v>0</v>
      </c>
      <c r="D155" s="22">
        <v>0</v>
      </c>
      <c r="E155" s="1"/>
    </row>
    <row r="156" spans="1:5" ht="13.5" customHeight="1" x14ac:dyDescent="0.25">
      <c r="A156" s="27">
        <v>5300</v>
      </c>
      <c r="B156" s="20" t="s">
        <v>212</v>
      </c>
      <c r="C156" s="21">
        <v>0</v>
      </c>
      <c r="D156" s="22">
        <v>0</v>
      </c>
      <c r="E156" s="1"/>
    </row>
    <row r="157" spans="1:5" ht="13.5" customHeight="1" x14ac:dyDescent="0.25">
      <c r="A157" s="27">
        <v>5310</v>
      </c>
      <c r="B157" s="20" t="s">
        <v>123</v>
      </c>
      <c r="C157" s="21">
        <v>0</v>
      </c>
      <c r="D157" s="22">
        <v>0</v>
      </c>
      <c r="E157" s="1"/>
    </row>
    <row r="158" spans="1:5" ht="13.5" customHeight="1" x14ac:dyDescent="0.25">
      <c r="A158" s="17">
        <v>5311</v>
      </c>
      <c r="B158" s="1" t="s">
        <v>213</v>
      </c>
      <c r="C158" s="24">
        <v>0</v>
      </c>
      <c r="D158" s="22">
        <v>0</v>
      </c>
      <c r="E158" s="1"/>
    </row>
    <row r="159" spans="1:5" ht="13.5" customHeight="1" x14ac:dyDescent="0.25">
      <c r="A159" s="17">
        <v>5312</v>
      </c>
      <c r="B159" s="1" t="s">
        <v>214</v>
      </c>
      <c r="C159" s="24">
        <v>0</v>
      </c>
      <c r="D159" s="22">
        <v>0</v>
      </c>
      <c r="E159" s="1"/>
    </row>
    <row r="160" spans="1:5" ht="13.5" customHeight="1" x14ac:dyDescent="0.25">
      <c r="A160" s="27">
        <v>5320</v>
      </c>
      <c r="B160" s="20" t="s">
        <v>124</v>
      </c>
      <c r="C160" s="21">
        <v>0</v>
      </c>
      <c r="D160" s="22">
        <v>0</v>
      </c>
      <c r="E160" s="1"/>
    </row>
    <row r="161" spans="1:5" ht="13.5" customHeight="1" x14ac:dyDescent="0.25">
      <c r="A161" s="17">
        <v>5321</v>
      </c>
      <c r="B161" s="1" t="s">
        <v>215</v>
      </c>
      <c r="C161" s="24">
        <v>0</v>
      </c>
      <c r="D161" s="22">
        <v>0</v>
      </c>
      <c r="E161" s="1"/>
    </row>
    <row r="162" spans="1:5" ht="13.5" customHeight="1" x14ac:dyDescent="0.25">
      <c r="A162" s="17">
        <v>5322</v>
      </c>
      <c r="B162" s="1" t="s">
        <v>216</v>
      </c>
      <c r="C162" s="24">
        <v>0</v>
      </c>
      <c r="D162" s="22">
        <v>0</v>
      </c>
      <c r="E162" s="1"/>
    </row>
    <row r="163" spans="1:5" ht="13.5" customHeight="1" x14ac:dyDescent="0.25">
      <c r="A163" s="27">
        <v>5330</v>
      </c>
      <c r="B163" s="20" t="s">
        <v>125</v>
      </c>
      <c r="C163" s="21">
        <v>0</v>
      </c>
      <c r="D163" s="22">
        <v>0</v>
      </c>
      <c r="E163" s="1"/>
    </row>
    <row r="164" spans="1:5" ht="13.5" customHeight="1" x14ac:dyDescent="0.25">
      <c r="A164" s="17">
        <v>5331</v>
      </c>
      <c r="B164" s="1" t="s">
        <v>217</v>
      </c>
      <c r="C164" s="24">
        <v>0</v>
      </c>
      <c r="D164" s="22">
        <v>0</v>
      </c>
      <c r="E164" s="1"/>
    </row>
    <row r="165" spans="1:5" ht="13.5" customHeight="1" x14ac:dyDescent="0.25">
      <c r="A165" s="17">
        <v>5332</v>
      </c>
      <c r="B165" s="1" t="s">
        <v>218</v>
      </c>
      <c r="C165" s="24">
        <v>0</v>
      </c>
      <c r="D165" s="22">
        <v>0</v>
      </c>
      <c r="E165" s="1"/>
    </row>
    <row r="166" spans="1:5" ht="13.5" customHeight="1" x14ac:dyDescent="0.25">
      <c r="A166" s="27">
        <v>5400</v>
      </c>
      <c r="B166" s="20" t="s">
        <v>219</v>
      </c>
      <c r="C166" s="21">
        <v>0</v>
      </c>
      <c r="D166" s="22">
        <v>0</v>
      </c>
      <c r="E166" s="1"/>
    </row>
    <row r="167" spans="1:5" ht="13.5" customHeight="1" x14ac:dyDescent="0.25">
      <c r="A167" s="27">
        <v>5410</v>
      </c>
      <c r="B167" s="20" t="s">
        <v>220</v>
      </c>
      <c r="C167" s="21">
        <v>0</v>
      </c>
      <c r="D167" s="22">
        <v>0</v>
      </c>
      <c r="E167" s="1"/>
    </row>
    <row r="168" spans="1:5" ht="13.5" customHeight="1" x14ac:dyDescent="0.25">
      <c r="A168" s="17">
        <v>5411</v>
      </c>
      <c r="B168" s="1" t="s">
        <v>221</v>
      </c>
      <c r="C168" s="24">
        <v>0</v>
      </c>
      <c r="D168" s="22">
        <v>0</v>
      </c>
      <c r="E168" s="1"/>
    </row>
    <row r="169" spans="1:5" ht="13.5" customHeight="1" x14ac:dyDescent="0.25">
      <c r="A169" s="17">
        <v>5412</v>
      </c>
      <c r="B169" s="1" t="s">
        <v>222</v>
      </c>
      <c r="C169" s="24">
        <v>0</v>
      </c>
      <c r="D169" s="22">
        <v>0</v>
      </c>
      <c r="E169" s="1"/>
    </row>
    <row r="170" spans="1:5" ht="13.5" customHeight="1" x14ac:dyDescent="0.25">
      <c r="A170" s="27">
        <v>5420</v>
      </c>
      <c r="B170" s="20" t="s">
        <v>223</v>
      </c>
      <c r="C170" s="21">
        <v>0</v>
      </c>
      <c r="D170" s="22">
        <v>0</v>
      </c>
      <c r="E170" s="1"/>
    </row>
    <row r="171" spans="1:5" ht="13.5" customHeight="1" x14ac:dyDescent="0.25">
      <c r="A171" s="17">
        <v>5421</v>
      </c>
      <c r="B171" s="1" t="s">
        <v>224</v>
      </c>
      <c r="C171" s="24">
        <v>0</v>
      </c>
      <c r="D171" s="22">
        <v>0</v>
      </c>
      <c r="E171" s="1"/>
    </row>
    <row r="172" spans="1:5" ht="13.5" customHeight="1" x14ac:dyDescent="0.25">
      <c r="A172" s="17">
        <v>5422</v>
      </c>
      <c r="B172" s="1" t="s">
        <v>225</v>
      </c>
      <c r="C172" s="24">
        <v>0</v>
      </c>
      <c r="D172" s="22">
        <v>0</v>
      </c>
      <c r="E172" s="1"/>
    </row>
    <row r="173" spans="1:5" ht="13.5" customHeight="1" x14ac:dyDescent="0.25">
      <c r="A173" s="27">
        <v>5430</v>
      </c>
      <c r="B173" s="20" t="s">
        <v>226</v>
      </c>
      <c r="C173" s="21">
        <v>0</v>
      </c>
      <c r="D173" s="22">
        <v>0</v>
      </c>
      <c r="E173" s="1"/>
    </row>
    <row r="174" spans="1:5" ht="13.5" customHeight="1" x14ac:dyDescent="0.25">
      <c r="A174" s="17">
        <v>5431</v>
      </c>
      <c r="B174" s="1" t="s">
        <v>227</v>
      </c>
      <c r="C174" s="24">
        <v>0</v>
      </c>
      <c r="D174" s="22">
        <v>0</v>
      </c>
      <c r="E174" s="1"/>
    </row>
    <row r="175" spans="1:5" ht="13.5" customHeight="1" x14ac:dyDescent="0.25">
      <c r="A175" s="17">
        <v>5432</v>
      </c>
      <c r="B175" s="1" t="s">
        <v>228</v>
      </c>
      <c r="C175" s="24">
        <v>0</v>
      </c>
      <c r="D175" s="22">
        <v>0</v>
      </c>
      <c r="E175" s="1"/>
    </row>
    <row r="176" spans="1:5" ht="13.5" customHeight="1" x14ac:dyDescent="0.25">
      <c r="A176" s="27">
        <v>5440</v>
      </c>
      <c r="B176" s="20" t="s">
        <v>229</v>
      </c>
      <c r="C176" s="21">
        <v>0</v>
      </c>
      <c r="D176" s="22">
        <v>0</v>
      </c>
      <c r="E176" s="1"/>
    </row>
    <row r="177" spans="1:5" ht="13.5" customHeight="1" x14ac:dyDescent="0.25">
      <c r="A177" s="17">
        <v>5441</v>
      </c>
      <c r="B177" s="1" t="s">
        <v>229</v>
      </c>
      <c r="C177" s="24">
        <v>0</v>
      </c>
      <c r="D177" s="22">
        <v>0</v>
      </c>
      <c r="E177" s="1"/>
    </row>
    <row r="178" spans="1:5" ht="13.5" customHeight="1" x14ac:dyDescent="0.25">
      <c r="A178" s="27">
        <v>5450</v>
      </c>
      <c r="B178" s="20" t="s">
        <v>230</v>
      </c>
      <c r="C178" s="21">
        <v>0</v>
      </c>
      <c r="D178" s="22">
        <v>0</v>
      </c>
      <c r="E178" s="1"/>
    </row>
    <row r="179" spans="1:5" ht="13.5" customHeight="1" x14ac:dyDescent="0.25">
      <c r="A179" s="17">
        <v>5451</v>
      </c>
      <c r="B179" s="1" t="s">
        <v>231</v>
      </c>
      <c r="C179" s="24">
        <v>0</v>
      </c>
      <c r="D179" s="22">
        <v>0</v>
      </c>
      <c r="E179" s="1"/>
    </row>
    <row r="180" spans="1:5" ht="13.5" customHeight="1" x14ac:dyDescent="0.25">
      <c r="A180" s="17">
        <v>5452</v>
      </c>
      <c r="B180" s="1" t="s">
        <v>232</v>
      </c>
      <c r="C180" s="24">
        <v>0</v>
      </c>
      <c r="D180" s="22">
        <v>0</v>
      </c>
      <c r="E180" s="1"/>
    </row>
    <row r="181" spans="1:5" ht="13.5" customHeight="1" x14ac:dyDescent="0.25">
      <c r="A181" s="27">
        <v>5500</v>
      </c>
      <c r="B181" s="20" t="s">
        <v>233</v>
      </c>
      <c r="C181" s="21">
        <v>2882091.78</v>
      </c>
      <c r="D181" s="22">
        <v>3.0371835465833334E-2</v>
      </c>
      <c r="E181" s="1"/>
    </row>
    <row r="182" spans="1:5" ht="13.5" customHeight="1" x14ac:dyDescent="0.25">
      <c r="A182" s="27">
        <v>5510</v>
      </c>
      <c r="B182" s="20" t="s">
        <v>234</v>
      </c>
      <c r="C182" s="21">
        <v>2882091.78</v>
      </c>
      <c r="D182" s="22">
        <v>3.0371835465833334E-2</v>
      </c>
      <c r="E182" s="1"/>
    </row>
    <row r="183" spans="1:5" ht="13.5" customHeight="1" x14ac:dyDescent="0.25">
      <c r="A183" s="17">
        <v>5511</v>
      </c>
      <c r="B183" s="1" t="s">
        <v>235</v>
      </c>
      <c r="C183" s="24">
        <v>0</v>
      </c>
      <c r="D183" s="22">
        <v>0</v>
      </c>
      <c r="E183" s="1"/>
    </row>
    <row r="184" spans="1:5" ht="13.5" customHeight="1" x14ac:dyDescent="0.25">
      <c r="A184" s="17">
        <v>5512</v>
      </c>
      <c r="B184" s="1" t="s">
        <v>236</v>
      </c>
      <c r="C184" s="24">
        <v>0</v>
      </c>
      <c r="D184" s="22">
        <v>0</v>
      </c>
      <c r="E184" s="1"/>
    </row>
    <row r="185" spans="1:5" ht="13.5" customHeight="1" x14ac:dyDescent="0.25">
      <c r="A185" s="17">
        <v>5513</v>
      </c>
      <c r="B185" s="1" t="s">
        <v>237</v>
      </c>
      <c r="C185" s="24">
        <v>0</v>
      </c>
      <c r="D185" s="22">
        <v>0</v>
      </c>
      <c r="E185" s="1"/>
    </row>
    <row r="186" spans="1:5" ht="13.5" customHeight="1" x14ac:dyDescent="0.25">
      <c r="A186" s="17">
        <v>5514</v>
      </c>
      <c r="B186" s="1" t="s">
        <v>238</v>
      </c>
      <c r="C186" s="24">
        <v>0</v>
      </c>
      <c r="D186" s="22">
        <v>0</v>
      </c>
      <c r="E186" s="1"/>
    </row>
    <row r="187" spans="1:5" ht="13.5" customHeight="1" x14ac:dyDescent="0.25">
      <c r="A187" s="17">
        <v>5515</v>
      </c>
      <c r="B187" s="1" t="s">
        <v>239</v>
      </c>
      <c r="C187" s="24">
        <v>2882091.78</v>
      </c>
      <c r="D187" s="22">
        <v>3.0371835465833334E-2</v>
      </c>
      <c r="E187" s="138" t="s">
        <v>593</v>
      </c>
    </row>
    <row r="188" spans="1:5" ht="13.5" customHeight="1" x14ac:dyDescent="0.25">
      <c r="A188" s="17">
        <v>5516</v>
      </c>
      <c r="B188" s="1" t="s">
        <v>240</v>
      </c>
      <c r="C188" s="24">
        <v>0</v>
      </c>
      <c r="D188" s="22">
        <f t="shared" ref="D188:D190" si="14">IFERROR(C188/$C$182,"")</f>
        <v>0</v>
      </c>
      <c r="E188" s="1"/>
    </row>
    <row r="189" spans="1:5" ht="13.5" customHeight="1" x14ac:dyDescent="0.25">
      <c r="A189" s="17">
        <v>5517</v>
      </c>
      <c r="B189" s="1" t="s">
        <v>241</v>
      </c>
      <c r="C189" s="24">
        <v>0</v>
      </c>
      <c r="D189" s="22">
        <f t="shared" si="14"/>
        <v>0</v>
      </c>
      <c r="E189" s="1"/>
    </row>
    <row r="190" spans="1:5" ht="13.5" customHeight="1" x14ac:dyDescent="0.25">
      <c r="A190" s="17">
        <v>5518</v>
      </c>
      <c r="B190" s="1" t="s">
        <v>242</v>
      </c>
      <c r="C190" s="24">
        <v>0</v>
      </c>
      <c r="D190" s="22">
        <f t="shared" si="14"/>
        <v>0</v>
      </c>
      <c r="E190" s="1"/>
    </row>
    <row r="191" spans="1:5" ht="13.5" customHeight="1" x14ac:dyDescent="0.25">
      <c r="A191" s="27">
        <v>5520</v>
      </c>
      <c r="B191" s="20" t="s">
        <v>243</v>
      </c>
      <c r="C191" s="21">
        <v>0</v>
      </c>
      <c r="D191" s="22" t="str">
        <f t="shared" ref="D191:D193" si="15">IFERROR(C191/$C$191,"")</f>
        <v/>
      </c>
      <c r="E191" s="1"/>
    </row>
    <row r="192" spans="1:5" ht="13.5" customHeight="1" x14ac:dyDescent="0.25">
      <c r="A192" s="17">
        <v>5521</v>
      </c>
      <c r="B192" s="1" t="s">
        <v>244</v>
      </c>
      <c r="C192" s="24">
        <v>0</v>
      </c>
      <c r="D192" s="22" t="str">
        <f t="shared" si="15"/>
        <v/>
      </c>
      <c r="E192" s="1"/>
    </row>
    <row r="193" spans="1:5" ht="13.5" customHeight="1" x14ac:dyDescent="0.25">
      <c r="A193" s="17">
        <v>5522</v>
      </c>
      <c r="B193" s="1" t="s">
        <v>245</v>
      </c>
      <c r="C193" s="24">
        <v>0</v>
      </c>
      <c r="D193" s="22" t="str">
        <f t="shared" si="15"/>
        <v/>
      </c>
      <c r="E193" s="1"/>
    </row>
    <row r="194" spans="1:5" ht="13.5" customHeight="1" x14ac:dyDescent="0.25">
      <c r="A194" s="27">
        <v>5530</v>
      </c>
      <c r="B194" s="20" t="s">
        <v>246</v>
      </c>
      <c r="C194" s="21">
        <v>0</v>
      </c>
      <c r="D194" s="22" t="str">
        <f t="shared" ref="D194:D199" si="16">IFERROR(C194/$C$194,"")</f>
        <v/>
      </c>
      <c r="E194" s="1"/>
    </row>
    <row r="195" spans="1:5" ht="13.5" customHeight="1" x14ac:dyDescent="0.25">
      <c r="A195" s="17">
        <v>5531</v>
      </c>
      <c r="B195" s="1" t="s">
        <v>247</v>
      </c>
      <c r="C195" s="24">
        <v>0</v>
      </c>
      <c r="D195" s="22" t="str">
        <f t="shared" si="16"/>
        <v/>
      </c>
      <c r="E195" s="1"/>
    </row>
    <row r="196" spans="1:5" ht="13.5" customHeight="1" x14ac:dyDescent="0.25">
      <c r="A196" s="17">
        <v>5532</v>
      </c>
      <c r="B196" s="1" t="s">
        <v>248</v>
      </c>
      <c r="C196" s="24">
        <v>0</v>
      </c>
      <c r="D196" s="22" t="str">
        <f t="shared" si="16"/>
        <v/>
      </c>
      <c r="E196" s="1"/>
    </row>
    <row r="197" spans="1:5" ht="13.5" customHeight="1" x14ac:dyDescent="0.25">
      <c r="A197" s="17">
        <v>5533</v>
      </c>
      <c r="B197" s="1" t="s">
        <v>249</v>
      </c>
      <c r="C197" s="24">
        <v>0</v>
      </c>
      <c r="D197" s="22" t="str">
        <f t="shared" si="16"/>
        <v/>
      </c>
      <c r="E197" s="1"/>
    </row>
    <row r="198" spans="1:5" ht="13.5" customHeight="1" x14ac:dyDescent="0.25">
      <c r="A198" s="17">
        <v>5534</v>
      </c>
      <c r="B198" s="1" t="s">
        <v>250</v>
      </c>
      <c r="C198" s="24">
        <v>0</v>
      </c>
      <c r="D198" s="22" t="str">
        <f t="shared" si="16"/>
        <v/>
      </c>
      <c r="E198" s="1"/>
    </row>
    <row r="199" spans="1:5" ht="13.5" customHeight="1" x14ac:dyDescent="0.25">
      <c r="A199" s="17">
        <v>5535</v>
      </c>
      <c r="B199" s="1" t="s">
        <v>251</v>
      </c>
      <c r="C199" s="24">
        <v>0</v>
      </c>
      <c r="D199" s="22" t="str">
        <f t="shared" si="16"/>
        <v/>
      </c>
      <c r="E199" s="1"/>
    </row>
    <row r="200" spans="1:5" ht="13.5" customHeight="1" x14ac:dyDescent="0.25">
      <c r="A200" s="27">
        <v>5590</v>
      </c>
      <c r="B200" s="20" t="s">
        <v>252</v>
      </c>
      <c r="C200" s="21">
        <v>0</v>
      </c>
      <c r="D200" s="22" t="str">
        <f t="shared" ref="D200:D209" si="17">IFERROR(C200/$C$200,"")</f>
        <v/>
      </c>
      <c r="E200" s="1"/>
    </row>
    <row r="201" spans="1:5" ht="13.5" customHeight="1" x14ac:dyDescent="0.25">
      <c r="A201" s="17">
        <v>5591</v>
      </c>
      <c r="B201" s="1" t="s">
        <v>253</v>
      </c>
      <c r="C201" s="24">
        <v>0</v>
      </c>
      <c r="D201" s="22" t="str">
        <f t="shared" si="17"/>
        <v/>
      </c>
      <c r="E201" s="1"/>
    </row>
    <row r="202" spans="1:5" ht="13.5" customHeight="1" x14ac:dyDescent="0.25">
      <c r="A202" s="17">
        <v>5592</v>
      </c>
      <c r="B202" s="1" t="s">
        <v>254</v>
      </c>
      <c r="C202" s="24">
        <v>0</v>
      </c>
      <c r="D202" s="22" t="str">
        <f t="shared" si="17"/>
        <v/>
      </c>
      <c r="E202" s="1"/>
    </row>
    <row r="203" spans="1:5" ht="13.5" customHeight="1" x14ac:dyDescent="0.25">
      <c r="A203" s="17">
        <v>5593</v>
      </c>
      <c r="B203" s="1" t="s">
        <v>255</v>
      </c>
      <c r="C203" s="24">
        <v>0</v>
      </c>
      <c r="D203" s="22" t="str">
        <f t="shared" si="17"/>
        <v/>
      </c>
      <c r="E203" s="1"/>
    </row>
    <row r="204" spans="1:5" ht="13.5" customHeight="1" x14ac:dyDescent="0.25">
      <c r="A204" s="17">
        <v>5594</v>
      </c>
      <c r="B204" s="1" t="s">
        <v>256</v>
      </c>
      <c r="C204" s="24">
        <v>0</v>
      </c>
      <c r="D204" s="22" t="str">
        <f t="shared" si="17"/>
        <v/>
      </c>
      <c r="E204" s="1"/>
    </row>
    <row r="205" spans="1:5" ht="13.5" customHeight="1" x14ac:dyDescent="0.25">
      <c r="A205" s="17">
        <v>5595</v>
      </c>
      <c r="B205" s="1" t="s">
        <v>257</v>
      </c>
      <c r="C205" s="24">
        <v>0</v>
      </c>
      <c r="D205" s="22" t="str">
        <f t="shared" si="17"/>
        <v/>
      </c>
      <c r="E205" s="1"/>
    </row>
    <row r="206" spans="1:5" ht="13.5" customHeight="1" x14ac:dyDescent="0.25">
      <c r="A206" s="17">
        <v>5596</v>
      </c>
      <c r="B206" s="1" t="s">
        <v>149</v>
      </c>
      <c r="C206" s="24">
        <v>0</v>
      </c>
      <c r="D206" s="22" t="str">
        <f t="shared" si="17"/>
        <v/>
      </c>
      <c r="E206" s="1"/>
    </row>
    <row r="207" spans="1:5" ht="13.5" customHeight="1" x14ac:dyDescent="0.25">
      <c r="A207" s="17">
        <v>5597</v>
      </c>
      <c r="B207" s="1" t="s">
        <v>258</v>
      </c>
      <c r="C207" s="24">
        <v>0</v>
      </c>
      <c r="D207" s="22" t="str">
        <f t="shared" si="17"/>
        <v/>
      </c>
      <c r="E207" s="1"/>
    </row>
    <row r="208" spans="1:5" ht="13.5" customHeight="1" x14ac:dyDescent="0.25">
      <c r="A208" s="17">
        <v>5598</v>
      </c>
      <c r="B208" s="1" t="s">
        <v>259</v>
      </c>
      <c r="C208" s="24">
        <v>0</v>
      </c>
      <c r="D208" s="22" t="str">
        <f t="shared" si="17"/>
        <v/>
      </c>
      <c r="E208" s="1"/>
    </row>
    <row r="209" spans="1:5" ht="13.5" customHeight="1" x14ac:dyDescent="0.25">
      <c r="A209" s="17">
        <v>5599</v>
      </c>
      <c r="B209" s="1" t="s">
        <v>260</v>
      </c>
      <c r="C209" s="24">
        <v>0</v>
      </c>
      <c r="D209" s="22" t="str">
        <f t="shared" si="17"/>
        <v/>
      </c>
      <c r="E209" s="1"/>
    </row>
    <row r="210" spans="1:5" ht="13.5" customHeight="1" x14ac:dyDescent="0.25">
      <c r="A210" s="27">
        <v>5600</v>
      </c>
      <c r="B210" s="20" t="s">
        <v>261</v>
      </c>
      <c r="C210" s="21">
        <v>0</v>
      </c>
      <c r="D210" s="22"/>
      <c r="E210" s="1"/>
    </row>
    <row r="211" spans="1:5" ht="13.5" customHeight="1" x14ac:dyDescent="0.25">
      <c r="A211" s="27">
        <v>5610</v>
      </c>
      <c r="B211" s="20" t="s">
        <v>262</v>
      </c>
      <c r="C211" s="21">
        <v>0</v>
      </c>
      <c r="D211" s="22" t="str">
        <f t="shared" ref="D211:D212" si="18">IFERROR(C211/$C$211,"")</f>
        <v/>
      </c>
      <c r="E211" s="1"/>
    </row>
    <row r="212" spans="1:5" ht="13.5" customHeight="1" x14ac:dyDescent="0.25">
      <c r="A212" s="17">
        <v>5611</v>
      </c>
      <c r="B212" s="1" t="s">
        <v>263</v>
      </c>
      <c r="C212" s="24">
        <v>0</v>
      </c>
      <c r="D212" s="22" t="str">
        <f t="shared" si="18"/>
        <v/>
      </c>
      <c r="E212" s="1"/>
    </row>
    <row r="213" spans="1:5" ht="13.5" customHeight="1" x14ac:dyDescent="0.25">
      <c r="A213" s="14"/>
      <c r="B213" s="14"/>
      <c r="C213" s="14"/>
      <c r="D213" s="18"/>
      <c r="E213" s="14"/>
    </row>
    <row r="214" spans="1:5" ht="13.5" customHeight="1" x14ac:dyDescent="0.25">
      <c r="A214" s="14"/>
      <c r="B214" s="14" t="s">
        <v>66</v>
      </c>
      <c r="C214" s="14"/>
      <c r="D214" s="18"/>
      <c r="E214" s="14"/>
    </row>
    <row r="222" spans="1:5" ht="15" customHeight="1" x14ac:dyDescent="0.25">
      <c r="A222" s="112" t="s">
        <v>849</v>
      </c>
      <c r="C222" s="112" t="s">
        <v>849</v>
      </c>
    </row>
    <row r="223" spans="1:5" ht="15" customHeight="1" x14ac:dyDescent="0.25">
      <c r="A223" s="112" t="s">
        <v>850</v>
      </c>
      <c r="C223" s="112" t="s">
        <v>851</v>
      </c>
    </row>
    <row r="224" spans="1:5" ht="15" customHeight="1" x14ac:dyDescent="0.25">
      <c r="A224" s="112" t="s">
        <v>855</v>
      </c>
      <c r="C224" s="112" t="s">
        <v>852</v>
      </c>
    </row>
    <row r="225" spans="1:2" ht="15" customHeight="1" x14ac:dyDescent="0.25">
      <c r="A225" s="112"/>
      <c r="B225" s="111"/>
    </row>
    <row r="226" spans="1:2" ht="15" customHeight="1" x14ac:dyDescent="0.25">
      <c r="A226" s="112"/>
      <c r="B226" s="111"/>
    </row>
    <row r="227" spans="1:2" ht="15" customHeight="1" x14ac:dyDescent="0.25">
      <c r="A227" s="112"/>
      <c r="B227" s="111"/>
    </row>
    <row r="228" spans="1:2" ht="15" customHeight="1" x14ac:dyDescent="0.25">
      <c r="A228" s="112" t="s">
        <v>849</v>
      </c>
      <c r="B228" s="111"/>
    </row>
    <row r="229" spans="1:2" ht="15" customHeight="1" x14ac:dyDescent="0.25">
      <c r="A229" s="112" t="s">
        <v>853</v>
      </c>
      <c r="B229" s="111"/>
    </row>
    <row r="230" spans="1:2" ht="15" customHeight="1" x14ac:dyDescent="0.25">
      <c r="A230" s="112" t="s">
        <v>854</v>
      </c>
      <c r="B230" s="111"/>
    </row>
  </sheetData>
  <autoFilter ref="A93:C212" xr:uid="{00000000-0009-0000-0000-000002000000}"/>
  <mergeCells count="4">
    <mergeCell ref="A1:C1"/>
    <mergeCell ref="A2:C2"/>
    <mergeCell ref="A3:C3"/>
    <mergeCell ref="A4:C4"/>
  </mergeCells>
  <pageMargins left="0.70866141732283472" right="0.70866141732283472" top="0.74803149606299213" bottom="0.35433070866141736" header="0" footer="0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7"/>
  <sheetViews>
    <sheetView topLeftCell="A271" workbookViewId="0">
      <selection activeCell="B298" sqref="B298"/>
    </sheetView>
  </sheetViews>
  <sheetFormatPr baseColWidth="10" defaultColWidth="14.42578125" defaultRowHeight="15" customHeight="1" x14ac:dyDescent="0.25"/>
  <cols>
    <col min="1" max="1" width="17.85546875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11.140625" customWidth="1"/>
    <col min="7" max="7" width="10.85546875" customWidth="1"/>
    <col min="8" max="8" width="9.7109375" customWidth="1"/>
    <col min="9" max="9" width="7.140625" customWidth="1"/>
    <col min="10" max="10" width="7" customWidth="1"/>
    <col min="11" max="26" width="9.140625" customWidth="1"/>
  </cols>
  <sheetData>
    <row r="1" spans="1:8" ht="11.25" customHeight="1" x14ac:dyDescent="0.25">
      <c r="A1" s="118" t="str">
        <f>'Notas a los Edos Financieros'!B1</f>
        <v>PATRONATO DE BOMBEROS DE LEON GTO</v>
      </c>
      <c r="B1" s="117"/>
      <c r="C1" s="117"/>
      <c r="D1" s="117"/>
      <c r="E1" s="117"/>
      <c r="F1" s="117"/>
      <c r="G1" s="82" t="s">
        <v>0</v>
      </c>
      <c r="H1" s="83">
        <f>'Notas a los Edos Financieros'!D1</f>
        <v>2024</v>
      </c>
    </row>
    <row r="2" spans="1:8" ht="11.25" customHeight="1" x14ac:dyDescent="0.25">
      <c r="A2" s="118" t="s">
        <v>264</v>
      </c>
      <c r="B2" s="117"/>
      <c r="C2" s="117"/>
      <c r="D2" s="117"/>
      <c r="E2" s="117"/>
      <c r="F2" s="117"/>
      <c r="G2" s="82" t="s">
        <v>2</v>
      </c>
      <c r="H2" s="83" t="str">
        <f>'Notas a los Edos Financieros'!D2</f>
        <v>Trimestral</v>
      </c>
    </row>
    <row r="3" spans="1:8" ht="11.25" customHeight="1" x14ac:dyDescent="0.25">
      <c r="A3" s="118" t="str">
        <f>'Notas a los Edos Financieros'!B3</f>
        <v>Del 01 de Enero al 30 de septiembre de 2024</v>
      </c>
      <c r="B3" s="117"/>
      <c r="C3" s="117"/>
      <c r="D3" s="117"/>
      <c r="E3" s="117"/>
      <c r="F3" s="117"/>
      <c r="G3" s="82" t="s">
        <v>4</v>
      </c>
      <c r="H3" s="83">
        <f>'Notas a los Edos Financieros'!D3</f>
        <v>3</v>
      </c>
    </row>
    <row r="4" spans="1:8" ht="11.25" customHeight="1" x14ac:dyDescent="0.25">
      <c r="A4" s="116" t="s">
        <v>5</v>
      </c>
      <c r="B4" s="117"/>
      <c r="C4" s="117"/>
      <c r="D4" s="117"/>
      <c r="E4" s="117"/>
      <c r="F4" s="117"/>
      <c r="G4" s="82"/>
      <c r="H4" s="83"/>
    </row>
    <row r="5" spans="1:8" ht="9.75" customHeight="1" x14ac:dyDescent="0.25">
      <c r="A5" s="84" t="s">
        <v>68</v>
      </c>
      <c r="B5" s="85"/>
      <c r="C5" s="85"/>
      <c r="D5" s="85"/>
      <c r="E5" s="85"/>
      <c r="F5" s="85"/>
      <c r="G5" s="85"/>
      <c r="H5" s="85"/>
    </row>
    <row r="6" spans="1:8" ht="9.75" customHeight="1" x14ac:dyDescent="0.25">
      <c r="A6" s="14"/>
      <c r="B6" s="14"/>
      <c r="C6" s="14"/>
      <c r="D6" s="14"/>
      <c r="E6" s="14"/>
      <c r="F6" s="14"/>
      <c r="G6" s="14"/>
      <c r="H6" s="14"/>
    </row>
    <row r="7" spans="1:8" ht="13.5" customHeight="1" x14ac:dyDescent="0.25">
      <c r="A7" s="85" t="s">
        <v>265</v>
      </c>
      <c r="B7" s="85"/>
      <c r="C7" s="85"/>
      <c r="D7" s="85"/>
      <c r="E7" s="85"/>
      <c r="F7" s="85"/>
      <c r="G7" s="85"/>
      <c r="H7" s="85"/>
    </row>
    <row r="8" spans="1:8" ht="13.5" customHeight="1" x14ac:dyDescent="0.25">
      <c r="A8" s="86" t="s">
        <v>70</v>
      </c>
      <c r="B8" s="86" t="s">
        <v>71</v>
      </c>
      <c r="C8" s="86" t="s">
        <v>72</v>
      </c>
      <c r="D8" s="86" t="s">
        <v>266</v>
      </c>
      <c r="E8" s="86"/>
      <c r="F8" s="86"/>
      <c r="G8" s="86"/>
      <c r="H8" s="86"/>
    </row>
    <row r="9" spans="1:8" ht="13.5" customHeight="1" x14ac:dyDescent="0.25">
      <c r="A9" s="15">
        <v>1114</v>
      </c>
      <c r="B9" s="14" t="s">
        <v>267</v>
      </c>
      <c r="C9" s="16">
        <v>0</v>
      </c>
      <c r="D9" s="14"/>
      <c r="E9" s="14"/>
      <c r="F9" s="14"/>
      <c r="G9" s="14"/>
      <c r="H9" s="14"/>
    </row>
    <row r="10" spans="1:8" ht="13.5" customHeight="1" x14ac:dyDescent="0.25">
      <c r="A10" s="15">
        <v>1115</v>
      </c>
      <c r="B10" s="14" t="s">
        <v>268</v>
      </c>
      <c r="C10" s="16">
        <v>0</v>
      </c>
      <c r="D10" s="14"/>
      <c r="E10" s="14"/>
      <c r="F10" s="14"/>
      <c r="G10" s="14"/>
      <c r="H10" s="14"/>
    </row>
    <row r="11" spans="1:8" ht="13.5" customHeight="1" x14ac:dyDescent="0.25">
      <c r="A11" s="15">
        <v>1121</v>
      </c>
      <c r="B11" s="14" t="s">
        <v>269</v>
      </c>
      <c r="C11" s="16">
        <v>0</v>
      </c>
      <c r="D11" s="14"/>
      <c r="E11" s="14"/>
      <c r="F11" s="14"/>
      <c r="G11" s="14"/>
      <c r="H11" s="14"/>
    </row>
    <row r="12" spans="1:8" ht="13.5" customHeight="1" x14ac:dyDescent="0.25">
      <c r="A12" s="14"/>
      <c r="B12" s="14"/>
      <c r="C12" s="14"/>
      <c r="D12" s="14"/>
      <c r="E12" s="14"/>
      <c r="F12" s="14"/>
      <c r="G12" s="14"/>
      <c r="H12" s="14"/>
    </row>
    <row r="13" spans="1:8" ht="13.5" customHeight="1" x14ac:dyDescent="0.25">
      <c r="A13" s="85" t="s">
        <v>270</v>
      </c>
      <c r="B13" s="85"/>
      <c r="C13" s="85"/>
      <c r="D13" s="85"/>
      <c r="E13" s="85"/>
      <c r="F13" s="85"/>
      <c r="G13" s="85"/>
      <c r="H13" s="85"/>
    </row>
    <row r="14" spans="1:8" ht="13.5" customHeight="1" x14ac:dyDescent="0.25">
      <c r="A14" s="86" t="s">
        <v>70</v>
      </c>
      <c r="B14" s="86" t="s">
        <v>71</v>
      </c>
      <c r="C14" s="86" t="s">
        <v>72</v>
      </c>
      <c r="D14" s="86">
        <v>2023</v>
      </c>
      <c r="E14" s="86">
        <f t="shared" ref="E14:G14" si="0">D14-1</f>
        <v>2022</v>
      </c>
      <c r="F14" s="86">
        <f t="shared" si="0"/>
        <v>2021</v>
      </c>
      <c r="G14" s="86">
        <f t="shared" si="0"/>
        <v>2020</v>
      </c>
      <c r="H14" s="113" t="s">
        <v>271</v>
      </c>
    </row>
    <row r="15" spans="1:8" ht="13.5" customHeight="1" x14ac:dyDescent="0.25">
      <c r="A15" s="15">
        <v>1122</v>
      </c>
      <c r="B15" s="14" t="s">
        <v>272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4"/>
    </row>
    <row r="16" spans="1:8" ht="13.5" customHeight="1" x14ac:dyDescent="0.25">
      <c r="A16" s="15">
        <v>1124</v>
      </c>
      <c r="B16" s="14" t="s">
        <v>273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4"/>
    </row>
    <row r="17" spans="1:8" ht="13.5" customHeight="1" x14ac:dyDescent="0.25"/>
    <row r="18" spans="1:8" ht="13.5" customHeight="1" x14ac:dyDescent="0.25">
      <c r="A18" s="85" t="s">
        <v>274</v>
      </c>
      <c r="B18" s="85"/>
      <c r="C18" s="85"/>
      <c r="D18" s="85"/>
      <c r="E18" s="85"/>
      <c r="F18" s="85"/>
      <c r="G18" s="85"/>
      <c r="H18" s="85"/>
    </row>
    <row r="19" spans="1:8" ht="13.5" customHeight="1" x14ac:dyDescent="0.25">
      <c r="A19" s="86" t="s">
        <v>70</v>
      </c>
      <c r="B19" s="86" t="s">
        <v>71</v>
      </c>
      <c r="C19" s="86" t="s">
        <v>72</v>
      </c>
      <c r="D19" s="86" t="s">
        <v>275</v>
      </c>
      <c r="E19" s="86" t="s">
        <v>276</v>
      </c>
      <c r="F19" s="86" t="s">
        <v>277</v>
      </c>
      <c r="G19" s="86" t="s">
        <v>278</v>
      </c>
      <c r="H19" s="113" t="s">
        <v>279</v>
      </c>
    </row>
    <row r="20" spans="1:8" ht="13.5" customHeight="1" x14ac:dyDescent="0.25">
      <c r="A20" s="15">
        <v>1123</v>
      </c>
      <c r="B20" s="14" t="s">
        <v>280</v>
      </c>
      <c r="C20" s="16">
        <v>10355439.800000003</v>
      </c>
      <c r="D20" s="16">
        <v>10355439.800000003</v>
      </c>
      <c r="E20" s="16">
        <v>0</v>
      </c>
      <c r="F20" s="16">
        <v>0</v>
      </c>
      <c r="G20" s="16">
        <v>0</v>
      </c>
      <c r="H20" s="14"/>
    </row>
    <row r="21" spans="1:8" ht="13.5" customHeight="1" x14ac:dyDescent="0.25">
      <c r="A21" s="15" t="s">
        <v>857</v>
      </c>
      <c r="B21" s="14" t="s">
        <v>858</v>
      </c>
      <c r="C21" s="16">
        <v>10355439.800000003</v>
      </c>
      <c r="D21" s="16">
        <v>10355439.800000003</v>
      </c>
      <c r="E21" s="16"/>
      <c r="F21" s="16"/>
      <c r="G21" s="16"/>
      <c r="H21" s="14"/>
    </row>
    <row r="22" spans="1:8" ht="13.5" customHeight="1" x14ac:dyDescent="0.25">
      <c r="A22" s="15" t="s">
        <v>594</v>
      </c>
      <c r="B22" s="14" t="s">
        <v>595</v>
      </c>
      <c r="C22" s="16">
        <v>12275.21</v>
      </c>
      <c r="D22" s="16">
        <v>12275.21</v>
      </c>
      <c r="E22" s="16"/>
      <c r="F22" s="16"/>
      <c r="G22" s="16"/>
      <c r="H22" s="14"/>
    </row>
    <row r="23" spans="1:8" ht="13.5" customHeight="1" x14ac:dyDescent="0.25">
      <c r="A23" s="15" t="s">
        <v>596</v>
      </c>
      <c r="B23" s="14" t="s">
        <v>597</v>
      </c>
      <c r="C23" s="16">
        <v>66129.279999999999</v>
      </c>
      <c r="D23" s="16">
        <v>66129.279999999999</v>
      </c>
      <c r="E23" s="16"/>
      <c r="F23" s="16"/>
      <c r="G23" s="16"/>
      <c r="H23" s="14"/>
    </row>
    <row r="24" spans="1:8" ht="13.5" customHeight="1" x14ac:dyDescent="0.25">
      <c r="A24" s="15" t="s">
        <v>598</v>
      </c>
      <c r="B24" s="14" t="s">
        <v>599</v>
      </c>
      <c r="C24" s="16">
        <v>81130.399999999994</v>
      </c>
      <c r="D24" s="16">
        <v>81130.399999999994</v>
      </c>
      <c r="E24" s="16"/>
      <c r="F24" s="16"/>
      <c r="G24" s="16"/>
      <c r="H24" s="14"/>
    </row>
    <row r="25" spans="1:8" ht="13.5" customHeight="1" x14ac:dyDescent="0.25">
      <c r="A25" s="15" t="s">
        <v>600</v>
      </c>
      <c r="B25" s="14" t="s">
        <v>601</v>
      </c>
      <c r="C25" s="16">
        <v>9858777.4299999997</v>
      </c>
      <c r="D25" s="16">
        <v>9858777.4299999997</v>
      </c>
      <c r="E25" s="16"/>
      <c r="F25" s="16"/>
      <c r="G25" s="16"/>
      <c r="H25" s="14"/>
    </row>
    <row r="26" spans="1:8" ht="13.5" customHeight="1" x14ac:dyDescent="0.25">
      <c r="A26" s="15" t="s">
        <v>602</v>
      </c>
      <c r="B26" s="14" t="s">
        <v>603</v>
      </c>
      <c r="C26" s="16">
        <v>-78.52</v>
      </c>
      <c r="D26" s="16">
        <v>-78.52</v>
      </c>
      <c r="E26" s="16"/>
      <c r="F26" s="16"/>
      <c r="G26" s="16"/>
      <c r="H26" s="14"/>
    </row>
    <row r="27" spans="1:8" ht="13.5" customHeight="1" x14ac:dyDescent="0.25">
      <c r="A27" s="15" t="s">
        <v>604</v>
      </c>
      <c r="B27" s="14" t="s">
        <v>605</v>
      </c>
      <c r="C27" s="16">
        <v>83000</v>
      </c>
      <c r="D27" s="16">
        <v>83000</v>
      </c>
      <c r="E27" s="16"/>
      <c r="F27" s="16"/>
      <c r="G27" s="16"/>
      <c r="H27" s="14"/>
    </row>
    <row r="28" spans="1:8" ht="13.5" customHeight="1" x14ac:dyDescent="0.25">
      <c r="A28" s="15" t="s">
        <v>606</v>
      </c>
      <c r="B28" s="14" t="s">
        <v>607</v>
      </c>
      <c r="C28" s="16">
        <v>1348.57</v>
      </c>
      <c r="D28" s="16">
        <v>1348.57</v>
      </c>
      <c r="E28" s="16"/>
      <c r="F28" s="16"/>
      <c r="G28" s="16"/>
      <c r="H28" s="14"/>
    </row>
    <row r="29" spans="1:8" ht="13.5" customHeight="1" x14ac:dyDescent="0.25">
      <c r="A29" s="15" t="s">
        <v>608</v>
      </c>
      <c r="B29" s="14" t="s">
        <v>609</v>
      </c>
      <c r="C29" s="16">
        <v>30419.84</v>
      </c>
      <c r="D29" s="16">
        <v>30419.84</v>
      </c>
      <c r="E29" s="16"/>
      <c r="F29" s="16"/>
      <c r="G29" s="16"/>
      <c r="H29" s="14"/>
    </row>
    <row r="30" spans="1:8" ht="13.5" customHeight="1" x14ac:dyDescent="0.25">
      <c r="A30" s="15" t="s">
        <v>610</v>
      </c>
      <c r="B30" s="14" t="s">
        <v>611</v>
      </c>
      <c r="C30" s="16">
        <v>2050.0700000000002</v>
      </c>
      <c r="D30" s="16">
        <v>2050.0700000000002</v>
      </c>
      <c r="E30" s="16"/>
      <c r="F30" s="16"/>
      <c r="G30" s="16"/>
      <c r="H30" s="14"/>
    </row>
    <row r="31" spans="1:8" ht="13.5" customHeight="1" x14ac:dyDescent="0.25">
      <c r="A31" s="15" t="s">
        <v>612</v>
      </c>
      <c r="B31" s="14" t="s">
        <v>613</v>
      </c>
      <c r="C31" s="16">
        <v>27589.439999999999</v>
      </c>
      <c r="D31" s="16">
        <v>27589.439999999999</v>
      </c>
      <c r="E31" s="16"/>
      <c r="F31" s="16"/>
      <c r="G31" s="16"/>
      <c r="H31" s="14"/>
    </row>
    <row r="32" spans="1:8" ht="13.5" customHeight="1" x14ac:dyDescent="0.25">
      <c r="A32" s="15" t="s">
        <v>614</v>
      </c>
      <c r="B32" s="14" t="s">
        <v>615</v>
      </c>
      <c r="C32" s="16">
        <v>7985.44</v>
      </c>
      <c r="D32" s="16">
        <v>7985.44</v>
      </c>
      <c r="E32" s="16"/>
      <c r="F32" s="16"/>
      <c r="G32" s="16"/>
      <c r="H32" s="14"/>
    </row>
    <row r="33" spans="1:8" ht="13.5" customHeight="1" x14ac:dyDescent="0.25">
      <c r="A33" s="15" t="s">
        <v>859</v>
      </c>
      <c r="B33" s="14" t="s">
        <v>860</v>
      </c>
      <c r="C33" s="16">
        <v>47032.2</v>
      </c>
      <c r="D33" s="16">
        <v>47032.2</v>
      </c>
      <c r="E33" s="16"/>
      <c r="F33" s="16"/>
      <c r="G33" s="16"/>
      <c r="H33" s="14"/>
    </row>
    <row r="34" spans="1:8" ht="13.5" customHeight="1" x14ac:dyDescent="0.25">
      <c r="A34" s="15" t="s">
        <v>861</v>
      </c>
      <c r="B34" s="14" t="s">
        <v>862</v>
      </c>
      <c r="C34" s="16">
        <v>16512.5</v>
      </c>
      <c r="D34" s="16">
        <v>16512.5</v>
      </c>
      <c r="E34" s="16"/>
      <c r="F34" s="16"/>
      <c r="G34" s="16"/>
      <c r="H34" s="14"/>
    </row>
    <row r="35" spans="1:8" ht="13.5" customHeight="1" x14ac:dyDescent="0.25">
      <c r="A35" s="15" t="s">
        <v>616</v>
      </c>
      <c r="B35" s="14" t="s">
        <v>617</v>
      </c>
      <c r="C35" s="16">
        <v>31354.799999999999</v>
      </c>
      <c r="D35" s="16">
        <v>31354.799999999999</v>
      </c>
      <c r="E35" s="16"/>
      <c r="F35" s="16"/>
      <c r="G35" s="16"/>
      <c r="H35" s="14"/>
    </row>
    <row r="36" spans="1:8" ht="13.5" customHeight="1" x14ac:dyDescent="0.25">
      <c r="A36" s="15" t="s">
        <v>618</v>
      </c>
      <c r="B36" s="14" t="s">
        <v>619</v>
      </c>
      <c r="C36" s="16">
        <v>1999.99</v>
      </c>
      <c r="D36" s="16">
        <v>1999.99</v>
      </c>
      <c r="E36" s="16"/>
      <c r="F36" s="16"/>
      <c r="G36" s="16"/>
      <c r="H36" s="14"/>
    </row>
    <row r="37" spans="1:8" ht="13.5" customHeight="1" x14ac:dyDescent="0.25">
      <c r="A37" s="15" t="s">
        <v>620</v>
      </c>
      <c r="B37" s="14" t="s">
        <v>621</v>
      </c>
      <c r="C37" s="16">
        <v>17518.849999999999</v>
      </c>
      <c r="D37" s="16">
        <v>17518.849999999999</v>
      </c>
      <c r="E37" s="16"/>
      <c r="F37" s="16"/>
      <c r="G37" s="16"/>
      <c r="H37" s="14"/>
    </row>
    <row r="38" spans="1:8" ht="13.5" customHeight="1" x14ac:dyDescent="0.25">
      <c r="A38" s="15" t="s">
        <v>622</v>
      </c>
      <c r="B38" s="14" t="s">
        <v>623</v>
      </c>
      <c r="C38" s="16">
        <v>7604.96</v>
      </c>
      <c r="D38" s="16">
        <v>7604.96</v>
      </c>
      <c r="E38" s="16"/>
      <c r="F38" s="16"/>
      <c r="G38" s="16"/>
      <c r="H38" s="14"/>
    </row>
    <row r="39" spans="1:8" ht="13.5" customHeight="1" x14ac:dyDescent="0.25">
      <c r="A39" s="15" t="s">
        <v>624</v>
      </c>
      <c r="B39" s="14" t="s">
        <v>625</v>
      </c>
      <c r="C39" s="16">
        <v>7604.96</v>
      </c>
      <c r="D39" s="16">
        <v>7604.96</v>
      </c>
      <c r="E39" s="16"/>
      <c r="F39" s="16"/>
      <c r="G39" s="16"/>
      <c r="H39" s="14"/>
    </row>
    <row r="40" spans="1:8" ht="13.5" customHeight="1" x14ac:dyDescent="0.25">
      <c r="A40" s="15" t="s">
        <v>626</v>
      </c>
      <c r="B40" s="14" t="s">
        <v>627</v>
      </c>
      <c r="C40" s="16">
        <v>8157.17</v>
      </c>
      <c r="D40" s="16">
        <v>8157.17</v>
      </c>
      <c r="E40" s="16"/>
      <c r="F40" s="16"/>
      <c r="G40" s="16"/>
      <c r="H40" s="14"/>
    </row>
    <row r="41" spans="1:8" ht="13.5" customHeight="1" x14ac:dyDescent="0.25">
      <c r="A41" s="15" t="s">
        <v>628</v>
      </c>
      <c r="B41" s="14" t="s">
        <v>629</v>
      </c>
      <c r="C41" s="16">
        <v>-4848.38</v>
      </c>
      <c r="D41" s="16">
        <v>-4848.38</v>
      </c>
      <c r="E41" s="16"/>
      <c r="F41" s="16"/>
      <c r="G41" s="16"/>
      <c r="H41" s="14"/>
    </row>
    <row r="42" spans="1:8" ht="13.5" customHeight="1" x14ac:dyDescent="0.25">
      <c r="A42" s="15" t="s">
        <v>630</v>
      </c>
      <c r="B42" s="14" t="s">
        <v>631</v>
      </c>
      <c r="C42" s="16">
        <v>-7164</v>
      </c>
      <c r="D42" s="16">
        <v>-7164</v>
      </c>
      <c r="E42" s="16"/>
      <c r="F42" s="16"/>
      <c r="G42" s="16"/>
      <c r="H42" s="14"/>
    </row>
    <row r="43" spans="1:8" ht="13.5" customHeight="1" x14ac:dyDescent="0.25">
      <c r="A43" s="15" t="s">
        <v>632</v>
      </c>
      <c r="B43" s="14" t="s">
        <v>633</v>
      </c>
      <c r="C43" s="16">
        <v>2680.43</v>
      </c>
      <c r="D43" s="16">
        <v>2680.43</v>
      </c>
      <c r="E43" s="16"/>
      <c r="F43" s="16"/>
      <c r="G43" s="16"/>
      <c r="H43" s="14"/>
    </row>
    <row r="44" spans="1:8" ht="13.5" customHeight="1" x14ac:dyDescent="0.25">
      <c r="A44" s="15" t="s">
        <v>634</v>
      </c>
      <c r="B44" s="14" t="s">
        <v>635</v>
      </c>
      <c r="C44" s="16">
        <v>25865.06</v>
      </c>
      <c r="D44" s="16">
        <v>25865.06</v>
      </c>
      <c r="E44" s="16"/>
      <c r="F44" s="16"/>
      <c r="G44" s="16"/>
      <c r="H44" s="14"/>
    </row>
    <row r="45" spans="1:8" ht="13.5" customHeight="1" x14ac:dyDescent="0.25">
      <c r="A45" s="15" t="s">
        <v>636</v>
      </c>
      <c r="B45" s="14" t="s">
        <v>637</v>
      </c>
      <c r="C45" s="16">
        <v>-801.86</v>
      </c>
      <c r="D45" s="16">
        <v>-801.86</v>
      </c>
      <c r="E45" s="16"/>
      <c r="F45" s="16"/>
      <c r="G45" s="16"/>
      <c r="H45" s="14"/>
    </row>
    <row r="46" spans="1:8" ht="13.5" customHeight="1" x14ac:dyDescent="0.25">
      <c r="A46" s="15" t="s">
        <v>638</v>
      </c>
      <c r="B46" s="14" t="s">
        <v>639</v>
      </c>
      <c r="C46" s="16">
        <v>16608.88</v>
      </c>
      <c r="D46" s="16">
        <v>16608.88</v>
      </c>
      <c r="E46" s="16"/>
      <c r="F46" s="16"/>
      <c r="G46" s="16"/>
      <c r="H46" s="14"/>
    </row>
    <row r="47" spans="1:8" ht="13.5" customHeight="1" x14ac:dyDescent="0.25">
      <c r="A47" s="15" t="s">
        <v>640</v>
      </c>
      <c r="B47" s="14" t="s">
        <v>641</v>
      </c>
      <c r="C47" s="16">
        <v>14687.08</v>
      </c>
      <c r="D47" s="16">
        <v>14687.08</v>
      </c>
      <c r="E47" s="16"/>
      <c r="F47" s="16"/>
      <c r="G47" s="16"/>
      <c r="H47" s="14"/>
    </row>
    <row r="48" spans="1:8" ht="13.5" customHeight="1" x14ac:dyDescent="0.25">
      <c r="A48" s="15">
        <v>1125</v>
      </c>
      <c r="B48" s="14" t="s">
        <v>281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4"/>
    </row>
    <row r="49" spans="1:8" ht="13.5" customHeight="1" x14ac:dyDescent="0.25">
      <c r="A49" s="17">
        <v>1126</v>
      </c>
      <c r="B49" s="1" t="s">
        <v>282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4"/>
    </row>
    <row r="50" spans="1:8" ht="13.5" customHeight="1" x14ac:dyDescent="0.25">
      <c r="A50" s="17">
        <v>1129</v>
      </c>
      <c r="B50" s="1" t="s">
        <v>283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4"/>
    </row>
    <row r="51" spans="1:8" ht="13.5" customHeight="1" x14ac:dyDescent="0.25">
      <c r="A51" s="15">
        <v>1131</v>
      </c>
      <c r="B51" s="14" t="s">
        <v>284</v>
      </c>
      <c r="C51" s="16">
        <v>7580937</v>
      </c>
      <c r="D51" s="16">
        <v>7580937</v>
      </c>
      <c r="E51" s="16">
        <v>0</v>
      </c>
      <c r="F51" s="16">
        <v>0</v>
      </c>
      <c r="G51" s="16">
        <v>0</v>
      </c>
      <c r="H51" s="14"/>
    </row>
    <row r="52" spans="1:8" ht="13.5" customHeight="1" x14ac:dyDescent="0.25">
      <c r="A52" s="15" t="s">
        <v>642</v>
      </c>
      <c r="B52" s="14" t="s">
        <v>643</v>
      </c>
      <c r="C52" s="16">
        <v>7580937</v>
      </c>
      <c r="D52" s="16">
        <v>7580937</v>
      </c>
      <c r="E52" s="16"/>
      <c r="F52" s="16"/>
      <c r="G52" s="16"/>
      <c r="H52" s="14"/>
    </row>
    <row r="53" spans="1:8" ht="13.5" customHeight="1" x14ac:dyDescent="0.25">
      <c r="A53" s="15" t="s">
        <v>644</v>
      </c>
      <c r="B53" s="14" t="s">
        <v>645</v>
      </c>
      <c r="C53" s="16">
        <v>706062.21</v>
      </c>
      <c r="D53" s="16">
        <v>706062.21</v>
      </c>
      <c r="E53" s="16"/>
      <c r="F53" s="16"/>
      <c r="G53" s="16"/>
      <c r="H53" s="14"/>
    </row>
    <row r="54" spans="1:8" ht="13.5" customHeight="1" x14ac:dyDescent="0.25">
      <c r="A54" s="15" t="s">
        <v>646</v>
      </c>
      <c r="B54" s="14" t="s">
        <v>647</v>
      </c>
      <c r="C54" s="16">
        <v>-265778.15999999997</v>
      </c>
      <c r="D54" s="16">
        <v>-265778.15999999997</v>
      </c>
      <c r="E54" s="16"/>
      <c r="F54" s="16"/>
      <c r="G54" s="16"/>
      <c r="H54" s="14"/>
    </row>
    <row r="55" spans="1:8" ht="13.5" customHeight="1" x14ac:dyDescent="0.25">
      <c r="A55" s="15" t="s">
        <v>648</v>
      </c>
      <c r="B55" s="14" t="s">
        <v>649</v>
      </c>
      <c r="C55" s="16">
        <v>7140652.9500000002</v>
      </c>
      <c r="D55" s="16">
        <v>7140652.9500000002</v>
      </c>
      <c r="E55" s="16"/>
      <c r="F55" s="16"/>
      <c r="G55" s="16"/>
      <c r="H55" s="14"/>
    </row>
    <row r="56" spans="1:8" ht="13.5" customHeight="1" x14ac:dyDescent="0.25">
      <c r="A56" s="15">
        <v>1132</v>
      </c>
      <c r="B56" s="14" t="s">
        <v>285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4"/>
    </row>
    <row r="57" spans="1:8" ht="13.5" customHeight="1" x14ac:dyDescent="0.25">
      <c r="A57" s="15">
        <v>1133</v>
      </c>
      <c r="B57" s="14" t="s">
        <v>286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4"/>
    </row>
    <row r="58" spans="1:8" ht="13.5" customHeight="1" x14ac:dyDescent="0.25">
      <c r="A58" s="15">
        <v>1134</v>
      </c>
      <c r="B58" s="14" t="s">
        <v>287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4"/>
    </row>
    <row r="59" spans="1:8" ht="13.5" customHeight="1" x14ac:dyDescent="0.25">
      <c r="A59" s="15">
        <v>1139</v>
      </c>
      <c r="B59" s="14" t="s">
        <v>288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4"/>
    </row>
    <row r="60" spans="1:8" ht="12" customHeight="1" x14ac:dyDescent="0.25">
      <c r="A60" s="14"/>
      <c r="B60" s="14"/>
      <c r="C60" s="14"/>
      <c r="D60" s="14"/>
      <c r="E60" s="14"/>
      <c r="F60" s="14"/>
      <c r="G60" s="14"/>
      <c r="H60" s="14"/>
    </row>
    <row r="61" spans="1:8" ht="12" customHeight="1" x14ac:dyDescent="0.25">
      <c r="A61" s="85" t="s">
        <v>289</v>
      </c>
      <c r="B61" s="85"/>
      <c r="C61" s="85"/>
      <c r="D61" s="85"/>
      <c r="E61" s="85"/>
      <c r="F61" s="85"/>
      <c r="G61" s="85"/>
      <c r="H61" s="85"/>
    </row>
    <row r="62" spans="1:8" ht="26.25" customHeight="1" x14ac:dyDescent="0.25">
      <c r="A62" s="86" t="s">
        <v>70</v>
      </c>
      <c r="B62" s="86" t="s">
        <v>71</v>
      </c>
      <c r="C62" s="86" t="s">
        <v>72</v>
      </c>
      <c r="D62" s="86" t="s">
        <v>290</v>
      </c>
      <c r="E62" s="86" t="s">
        <v>291</v>
      </c>
      <c r="F62" s="113" t="s">
        <v>292</v>
      </c>
      <c r="G62" s="86"/>
      <c r="H62" s="86"/>
    </row>
    <row r="63" spans="1:8" ht="12" customHeight="1" x14ac:dyDescent="0.25">
      <c r="A63" s="15">
        <v>1140</v>
      </c>
      <c r="B63" s="14" t="s">
        <v>293</v>
      </c>
      <c r="C63" s="16">
        <v>0</v>
      </c>
      <c r="D63" s="14"/>
      <c r="E63" s="14"/>
      <c r="F63" s="14"/>
      <c r="G63" s="14"/>
      <c r="H63" s="14"/>
    </row>
    <row r="64" spans="1:8" ht="12" customHeight="1" x14ac:dyDescent="0.25">
      <c r="A64" s="15">
        <v>1141</v>
      </c>
      <c r="B64" s="14" t="s">
        <v>294</v>
      </c>
      <c r="C64" s="16">
        <v>0</v>
      </c>
      <c r="D64" s="14"/>
      <c r="E64" s="14"/>
      <c r="F64" s="14"/>
    </row>
    <row r="65" spans="1:10" ht="12" customHeight="1" x14ac:dyDescent="0.25">
      <c r="A65" s="15">
        <v>1142</v>
      </c>
      <c r="B65" s="14" t="s">
        <v>295</v>
      </c>
      <c r="C65" s="16">
        <v>0</v>
      </c>
      <c r="D65" s="14"/>
      <c r="E65" s="14"/>
      <c r="F65" s="14"/>
    </row>
    <row r="66" spans="1:10" ht="12" customHeight="1" x14ac:dyDescent="0.25">
      <c r="A66" s="15">
        <v>1143</v>
      </c>
      <c r="B66" s="14" t="s">
        <v>296</v>
      </c>
      <c r="C66" s="16">
        <v>0</v>
      </c>
      <c r="D66" s="14"/>
      <c r="E66" s="14"/>
      <c r="F66" s="14"/>
    </row>
    <row r="67" spans="1:10" ht="12" customHeight="1" x14ac:dyDescent="0.25">
      <c r="A67" s="15">
        <v>1144</v>
      </c>
      <c r="B67" s="14" t="s">
        <v>297</v>
      </c>
      <c r="C67" s="16">
        <v>0</v>
      </c>
      <c r="D67" s="14"/>
      <c r="E67" s="14"/>
      <c r="F67" s="14"/>
    </row>
    <row r="68" spans="1:10" ht="12" customHeight="1" x14ac:dyDescent="0.25">
      <c r="A68" s="15">
        <v>1145</v>
      </c>
      <c r="B68" s="14" t="s">
        <v>298</v>
      </c>
      <c r="C68" s="16">
        <v>0</v>
      </c>
      <c r="D68" s="14"/>
      <c r="E68" s="14"/>
      <c r="F68" s="14"/>
    </row>
    <row r="69" spans="1:10" ht="12" customHeight="1" x14ac:dyDescent="0.25">
      <c r="A69" s="14"/>
      <c r="B69" s="14"/>
      <c r="C69" s="14"/>
      <c r="D69" s="14"/>
      <c r="E69" s="14"/>
      <c r="F69" s="14"/>
    </row>
    <row r="70" spans="1:10" ht="12" customHeight="1" x14ac:dyDescent="0.25">
      <c r="A70" s="85" t="s">
        <v>299</v>
      </c>
      <c r="B70" s="85"/>
      <c r="C70" s="85"/>
      <c r="D70" s="85"/>
      <c r="E70" s="85"/>
      <c r="F70" s="85"/>
    </row>
    <row r="71" spans="1:10" ht="33.75" customHeight="1" x14ac:dyDescent="0.25">
      <c r="A71" s="86" t="s">
        <v>70</v>
      </c>
      <c r="B71" s="86" t="s">
        <v>71</v>
      </c>
      <c r="C71" s="86" t="s">
        <v>72</v>
      </c>
      <c r="D71" s="86" t="s">
        <v>291</v>
      </c>
      <c r="E71" s="86" t="s">
        <v>300</v>
      </c>
      <c r="F71" s="113" t="s">
        <v>292</v>
      </c>
    </row>
    <row r="72" spans="1:10" ht="12" customHeight="1" x14ac:dyDescent="0.25">
      <c r="A72" s="15">
        <v>1150</v>
      </c>
      <c r="B72" s="14" t="s">
        <v>301</v>
      </c>
      <c r="C72" s="16">
        <v>0</v>
      </c>
      <c r="D72" s="14"/>
      <c r="E72" s="14"/>
      <c r="F72" s="14"/>
    </row>
    <row r="73" spans="1:10" ht="12" customHeight="1" x14ac:dyDescent="0.25">
      <c r="A73" s="15">
        <v>1151</v>
      </c>
      <c r="B73" s="14" t="s">
        <v>302</v>
      </c>
      <c r="C73" s="16">
        <v>0</v>
      </c>
      <c r="D73" s="14"/>
      <c r="E73" s="14"/>
      <c r="F73" s="14"/>
    </row>
    <row r="74" spans="1:10" ht="12" customHeight="1" x14ac:dyDescent="0.25">
      <c r="A74" s="14"/>
      <c r="B74" s="14"/>
      <c r="C74" s="14"/>
      <c r="D74" s="14"/>
      <c r="E74" s="14"/>
      <c r="F74" s="14"/>
    </row>
    <row r="75" spans="1:10" ht="12" customHeight="1" x14ac:dyDescent="0.25">
      <c r="A75" s="85" t="s">
        <v>303</v>
      </c>
      <c r="B75" s="85"/>
      <c r="C75" s="85"/>
      <c r="D75" s="85"/>
      <c r="E75" s="85"/>
      <c r="F75" s="85"/>
    </row>
    <row r="76" spans="1:10" ht="12" customHeight="1" x14ac:dyDescent="0.25">
      <c r="A76" s="86" t="s">
        <v>70</v>
      </c>
      <c r="B76" s="86" t="s">
        <v>71</v>
      </c>
      <c r="C76" s="86" t="s">
        <v>72</v>
      </c>
      <c r="D76" s="86" t="s">
        <v>266</v>
      </c>
      <c r="E76" s="86" t="s">
        <v>279</v>
      </c>
      <c r="F76" s="86"/>
    </row>
    <row r="77" spans="1:10" ht="12" customHeight="1" x14ac:dyDescent="0.25">
      <c r="A77" s="15">
        <v>1213</v>
      </c>
      <c r="B77" s="14" t="s">
        <v>304</v>
      </c>
      <c r="C77" s="16">
        <v>0</v>
      </c>
      <c r="D77" s="14"/>
      <c r="E77" s="14"/>
      <c r="F77" s="14"/>
    </row>
    <row r="78" spans="1:10" ht="12" customHeight="1" x14ac:dyDescent="0.25">
      <c r="A78" s="14"/>
      <c r="B78" s="14"/>
      <c r="C78" s="14"/>
      <c r="D78" s="14"/>
      <c r="E78" s="14"/>
      <c r="F78" s="14"/>
    </row>
    <row r="79" spans="1:10" ht="12" customHeight="1" x14ac:dyDescent="0.25">
      <c r="A79" s="85" t="s">
        <v>305</v>
      </c>
      <c r="B79" s="85"/>
      <c r="C79" s="85"/>
      <c r="D79" s="85"/>
      <c r="E79" s="85"/>
      <c r="F79" s="85"/>
    </row>
    <row r="80" spans="1:10" ht="12" customHeight="1" x14ac:dyDescent="0.25">
      <c r="A80" s="86" t="s">
        <v>70</v>
      </c>
      <c r="B80" s="86" t="s">
        <v>71</v>
      </c>
      <c r="C80" s="86" t="s">
        <v>72</v>
      </c>
      <c r="D80" s="86"/>
      <c r="E80" s="86"/>
      <c r="F80" s="86"/>
      <c r="G80" s="86"/>
      <c r="H80" s="86"/>
      <c r="I80" s="14"/>
      <c r="J80" s="14"/>
    </row>
    <row r="81" spans="1:10" ht="12" customHeight="1" x14ac:dyDescent="0.25">
      <c r="A81" s="15">
        <v>1211</v>
      </c>
      <c r="B81" s="14" t="s">
        <v>306</v>
      </c>
      <c r="C81" s="16">
        <v>0</v>
      </c>
      <c r="D81" s="14"/>
      <c r="E81" s="14"/>
      <c r="F81" s="14"/>
      <c r="G81" s="14"/>
      <c r="H81" s="14"/>
      <c r="I81" s="14"/>
      <c r="J81" s="14"/>
    </row>
    <row r="82" spans="1:10" ht="12" customHeight="1" x14ac:dyDescent="0.25">
      <c r="A82" s="15">
        <v>1212</v>
      </c>
      <c r="B82" s="14" t="s">
        <v>307</v>
      </c>
      <c r="C82" s="16">
        <v>0</v>
      </c>
      <c r="D82" s="14"/>
      <c r="E82" s="14"/>
      <c r="F82" s="14"/>
      <c r="G82" s="14"/>
      <c r="H82" s="14"/>
      <c r="I82" s="14"/>
      <c r="J82" s="14"/>
    </row>
    <row r="83" spans="1:10" ht="12" customHeight="1" x14ac:dyDescent="0.25">
      <c r="A83" s="15">
        <v>1214</v>
      </c>
      <c r="B83" s="14" t="s">
        <v>308</v>
      </c>
      <c r="C83" s="16">
        <v>0</v>
      </c>
      <c r="D83" s="14"/>
      <c r="E83" s="14"/>
      <c r="F83" s="14"/>
      <c r="G83" s="14"/>
      <c r="H83" s="14"/>
      <c r="I83" s="14"/>
      <c r="J83" s="14"/>
    </row>
    <row r="84" spans="1:10" ht="12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 ht="12" customHeight="1" x14ac:dyDescent="0.25">
      <c r="A85" s="85" t="s">
        <v>309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26.25" customHeight="1" x14ac:dyDescent="0.25">
      <c r="A86" s="86" t="s">
        <v>70</v>
      </c>
      <c r="B86" s="86" t="s">
        <v>71</v>
      </c>
      <c r="C86" s="86" t="s">
        <v>72</v>
      </c>
      <c r="D86" s="86" t="s">
        <v>310</v>
      </c>
      <c r="E86" s="86" t="s">
        <v>311</v>
      </c>
      <c r="F86" s="113" t="s">
        <v>312</v>
      </c>
      <c r="G86" s="113" t="s">
        <v>313</v>
      </c>
      <c r="H86" s="86" t="s">
        <v>314</v>
      </c>
      <c r="I86" s="113" t="s">
        <v>315</v>
      </c>
      <c r="J86" s="113" t="s">
        <v>316</v>
      </c>
    </row>
    <row r="87" spans="1:10" ht="12" customHeight="1" x14ac:dyDescent="0.25">
      <c r="A87" s="15">
        <v>1230</v>
      </c>
      <c r="B87" s="14" t="s">
        <v>317</v>
      </c>
      <c r="C87" s="16">
        <v>14459914.49</v>
      </c>
      <c r="D87" s="16">
        <v>0</v>
      </c>
      <c r="E87" s="16">
        <v>50861.67</v>
      </c>
      <c r="F87" s="14"/>
      <c r="G87" s="14"/>
      <c r="H87" s="14"/>
      <c r="I87" s="14"/>
      <c r="J87" s="14"/>
    </row>
    <row r="88" spans="1:10" ht="12" customHeight="1" x14ac:dyDescent="0.25">
      <c r="A88" s="15">
        <v>1231</v>
      </c>
      <c r="B88" s="14" t="s">
        <v>318</v>
      </c>
      <c r="C88" s="16">
        <v>1938000</v>
      </c>
      <c r="D88" s="87"/>
      <c r="E88" s="87"/>
      <c r="F88" s="14"/>
      <c r="G88" s="14"/>
      <c r="H88" s="14"/>
      <c r="I88" s="14"/>
      <c r="J88" s="14"/>
    </row>
    <row r="89" spans="1:10" ht="12" customHeight="1" x14ac:dyDescent="0.25">
      <c r="A89" s="15">
        <v>1232</v>
      </c>
      <c r="B89" s="14" t="s">
        <v>319</v>
      </c>
      <c r="C89" s="16">
        <v>12206801.09</v>
      </c>
      <c r="D89" s="16">
        <v>0</v>
      </c>
      <c r="E89" s="16">
        <v>50861.67</v>
      </c>
      <c r="F89" s="14" t="s">
        <v>650</v>
      </c>
      <c r="G89" s="14"/>
      <c r="H89" s="14"/>
      <c r="I89" s="14"/>
      <c r="J89" s="14"/>
    </row>
    <row r="90" spans="1:10" ht="12" customHeight="1" x14ac:dyDescent="0.25">
      <c r="A90" s="15">
        <v>1233</v>
      </c>
      <c r="B90" s="14" t="s">
        <v>320</v>
      </c>
      <c r="C90" s="16">
        <v>0</v>
      </c>
      <c r="D90" s="16">
        <v>0</v>
      </c>
      <c r="E90" s="16">
        <v>0</v>
      </c>
      <c r="F90" s="14"/>
      <c r="G90" s="14"/>
      <c r="H90" s="14"/>
      <c r="I90" s="14"/>
      <c r="J90" s="14"/>
    </row>
    <row r="91" spans="1:10" ht="12" customHeight="1" x14ac:dyDescent="0.25">
      <c r="A91" s="15">
        <v>1234</v>
      </c>
      <c r="B91" s="14" t="s">
        <v>321</v>
      </c>
      <c r="C91" s="16">
        <v>0</v>
      </c>
      <c r="D91" s="16">
        <v>0</v>
      </c>
      <c r="E91" s="16">
        <v>0</v>
      </c>
      <c r="F91" s="14"/>
      <c r="G91" s="14"/>
      <c r="H91" s="14"/>
      <c r="I91" s="14"/>
      <c r="J91" s="14"/>
    </row>
    <row r="92" spans="1:10" ht="12" customHeight="1" x14ac:dyDescent="0.25">
      <c r="A92" s="15">
        <v>1235</v>
      </c>
      <c r="B92" s="14" t="s">
        <v>322</v>
      </c>
      <c r="C92" s="16">
        <v>0</v>
      </c>
      <c r="D92" s="16">
        <v>0</v>
      </c>
      <c r="E92" s="16">
        <v>0</v>
      </c>
      <c r="F92" s="14"/>
      <c r="G92" s="14"/>
      <c r="H92" s="14"/>
      <c r="I92" s="14"/>
      <c r="J92" s="14"/>
    </row>
    <row r="93" spans="1:10" ht="12" customHeight="1" x14ac:dyDescent="0.25">
      <c r="A93" s="15">
        <v>1236</v>
      </c>
      <c r="B93" s="14" t="s">
        <v>323</v>
      </c>
      <c r="C93" s="16">
        <v>0</v>
      </c>
      <c r="D93" s="16">
        <v>0</v>
      </c>
      <c r="E93" s="16">
        <v>0</v>
      </c>
      <c r="F93" s="14"/>
      <c r="G93" s="14"/>
      <c r="H93" s="14"/>
      <c r="I93" s="14"/>
      <c r="J93" s="14"/>
    </row>
    <row r="94" spans="1:10" ht="12" customHeight="1" x14ac:dyDescent="0.25">
      <c r="A94" s="15">
        <v>1239</v>
      </c>
      <c r="B94" s="14" t="s">
        <v>324</v>
      </c>
      <c r="C94" s="16">
        <v>315113.40000000002</v>
      </c>
      <c r="D94" s="16">
        <v>0</v>
      </c>
      <c r="E94" s="16">
        <v>0</v>
      </c>
      <c r="F94" s="14"/>
      <c r="G94" s="14"/>
      <c r="H94" s="14"/>
      <c r="I94" s="14"/>
      <c r="J94" s="14"/>
    </row>
    <row r="95" spans="1:10" ht="12" customHeight="1" x14ac:dyDescent="0.25">
      <c r="A95" s="15">
        <v>1240</v>
      </c>
      <c r="B95" s="14" t="s">
        <v>325</v>
      </c>
      <c r="C95" s="16">
        <v>74453566.160000011</v>
      </c>
      <c r="D95" s="16">
        <v>2882091.78</v>
      </c>
      <c r="E95" s="16">
        <v>60487363.320000008</v>
      </c>
      <c r="F95" s="14" t="s">
        <v>650</v>
      </c>
      <c r="G95" s="14"/>
      <c r="H95" s="14"/>
      <c r="I95" s="14"/>
      <c r="J95" s="14"/>
    </row>
    <row r="96" spans="1:10" ht="12" customHeight="1" x14ac:dyDescent="0.25">
      <c r="A96" s="15">
        <v>1241</v>
      </c>
      <c r="B96" s="14" t="s">
        <v>326</v>
      </c>
      <c r="C96" s="16">
        <v>3637924.71</v>
      </c>
      <c r="D96" s="16">
        <v>184380.75</v>
      </c>
      <c r="E96" s="16">
        <v>3112299.83</v>
      </c>
      <c r="F96" s="14" t="s">
        <v>650</v>
      </c>
      <c r="G96" s="14"/>
      <c r="H96" s="14"/>
      <c r="I96" s="14"/>
      <c r="J96" s="14"/>
    </row>
    <row r="97" spans="1:10" ht="12" customHeight="1" x14ac:dyDescent="0.25">
      <c r="A97" s="15" t="s">
        <v>761</v>
      </c>
      <c r="B97" s="14" t="s">
        <v>762</v>
      </c>
      <c r="C97" s="16">
        <v>991318.79</v>
      </c>
      <c r="D97" s="16">
        <v>22907.43</v>
      </c>
      <c r="E97" s="16">
        <v>731671.41</v>
      </c>
      <c r="F97" s="14" t="s">
        <v>650</v>
      </c>
      <c r="G97" s="14"/>
      <c r="H97" s="14"/>
      <c r="I97" s="14"/>
      <c r="J97" s="14"/>
    </row>
    <row r="98" spans="1:10" ht="12" customHeight="1" x14ac:dyDescent="0.25">
      <c r="A98" s="15" t="s">
        <v>763</v>
      </c>
      <c r="B98" s="14" t="s">
        <v>764</v>
      </c>
      <c r="C98" s="16">
        <v>1116879.76</v>
      </c>
      <c r="D98" s="16">
        <v>64896.57</v>
      </c>
      <c r="E98" s="16">
        <v>930548.1</v>
      </c>
      <c r="F98" s="14" t="s">
        <v>650</v>
      </c>
      <c r="G98" s="14"/>
      <c r="H98" s="14"/>
      <c r="I98" s="14"/>
      <c r="J98" s="14"/>
    </row>
    <row r="99" spans="1:10" ht="12" customHeight="1" x14ac:dyDescent="0.25">
      <c r="A99" s="15" t="s">
        <v>765</v>
      </c>
      <c r="B99" s="14" t="s">
        <v>766</v>
      </c>
      <c r="C99" s="16">
        <v>1182551.1000000001</v>
      </c>
      <c r="D99" s="16">
        <v>70538.58</v>
      </c>
      <c r="E99" s="16">
        <v>1069963.83</v>
      </c>
      <c r="F99" s="14" t="s">
        <v>650</v>
      </c>
      <c r="G99" s="14"/>
      <c r="H99" s="14"/>
      <c r="I99" s="14"/>
      <c r="J99" s="14"/>
    </row>
    <row r="100" spans="1:10" ht="12" customHeight="1" x14ac:dyDescent="0.25">
      <c r="A100" s="15" t="s">
        <v>767</v>
      </c>
      <c r="B100" s="14" t="s">
        <v>768</v>
      </c>
      <c r="C100" s="16">
        <v>347175.06</v>
      </c>
      <c r="D100" s="16">
        <v>26038.17</v>
      </c>
      <c r="E100" s="16">
        <v>380116.49</v>
      </c>
      <c r="F100" s="14" t="s">
        <v>650</v>
      </c>
      <c r="G100" s="14"/>
      <c r="H100" s="14"/>
      <c r="I100" s="14"/>
      <c r="J100" s="14"/>
    </row>
    <row r="101" spans="1:10" ht="12" customHeight="1" x14ac:dyDescent="0.25">
      <c r="A101" s="15">
        <v>1242</v>
      </c>
      <c r="B101" s="14" t="s">
        <v>327</v>
      </c>
      <c r="C101" s="16">
        <v>377769.49</v>
      </c>
      <c r="D101" s="16">
        <v>9307.6200000000008</v>
      </c>
      <c r="E101" s="16">
        <v>385480.26999999996</v>
      </c>
      <c r="F101" s="14" t="s">
        <v>650</v>
      </c>
      <c r="G101" s="14"/>
      <c r="H101" s="14"/>
      <c r="I101" s="14"/>
      <c r="J101" s="14"/>
    </row>
    <row r="102" spans="1:10" ht="12" customHeight="1" x14ac:dyDescent="0.25">
      <c r="A102" s="15" t="s">
        <v>769</v>
      </c>
      <c r="B102" s="14" t="s">
        <v>770</v>
      </c>
      <c r="C102" s="16">
        <v>330305.96000000002</v>
      </c>
      <c r="D102" s="16">
        <v>9307.6200000000008</v>
      </c>
      <c r="E102" s="16">
        <v>383805.54</v>
      </c>
      <c r="F102" s="14" t="s">
        <v>650</v>
      </c>
      <c r="G102" s="14"/>
      <c r="H102" s="14"/>
      <c r="I102" s="14"/>
      <c r="J102" s="14"/>
    </row>
    <row r="103" spans="1:10" ht="12" customHeight="1" x14ac:dyDescent="0.25">
      <c r="A103" s="15" t="s">
        <v>771</v>
      </c>
      <c r="B103" s="14" t="s">
        <v>772</v>
      </c>
      <c r="C103" s="16">
        <v>45788.800000000003</v>
      </c>
      <c r="D103" s="16"/>
      <c r="E103" s="16">
        <v>0</v>
      </c>
      <c r="F103" s="14" t="s">
        <v>650</v>
      </c>
      <c r="G103" s="14"/>
      <c r="H103" s="14"/>
      <c r="I103" s="14"/>
      <c r="J103" s="14"/>
    </row>
    <row r="104" spans="1:10" ht="12" customHeight="1" x14ac:dyDescent="0.25">
      <c r="A104" s="15" t="s">
        <v>773</v>
      </c>
      <c r="B104" s="14" t="s">
        <v>774</v>
      </c>
      <c r="C104" s="16">
        <v>1674.73</v>
      </c>
      <c r="D104" s="16">
        <v>0</v>
      </c>
      <c r="E104" s="16">
        <v>1674.73</v>
      </c>
      <c r="F104" s="14" t="s">
        <v>650</v>
      </c>
      <c r="G104" s="14"/>
      <c r="H104" s="14"/>
      <c r="I104" s="14"/>
      <c r="J104" s="14"/>
    </row>
    <row r="105" spans="1:10" ht="12" customHeight="1" x14ac:dyDescent="0.25">
      <c r="A105" s="15">
        <v>1243</v>
      </c>
      <c r="B105" s="14" t="s">
        <v>328</v>
      </c>
      <c r="C105" s="16">
        <v>1871485.3399999999</v>
      </c>
      <c r="D105" s="16">
        <v>75946.77</v>
      </c>
      <c r="E105" s="16">
        <v>1764999.1</v>
      </c>
      <c r="F105" s="14" t="s">
        <v>650</v>
      </c>
      <c r="G105" s="14"/>
      <c r="H105" s="14"/>
      <c r="I105" s="14"/>
      <c r="J105" s="14"/>
    </row>
    <row r="106" spans="1:10" ht="12" customHeight="1" x14ac:dyDescent="0.25">
      <c r="A106" s="15" t="s">
        <v>775</v>
      </c>
      <c r="B106" s="14" t="s">
        <v>776</v>
      </c>
      <c r="C106" s="16">
        <v>829450.35</v>
      </c>
      <c r="D106" s="16">
        <v>0</v>
      </c>
      <c r="E106" s="16">
        <v>829450.35</v>
      </c>
      <c r="F106" s="14" t="s">
        <v>650</v>
      </c>
      <c r="G106" s="14"/>
      <c r="H106" s="14"/>
      <c r="I106" s="14"/>
      <c r="J106" s="14"/>
    </row>
    <row r="107" spans="1:10" ht="12" customHeight="1" x14ac:dyDescent="0.25">
      <c r="A107" s="15" t="s">
        <v>777</v>
      </c>
      <c r="B107" s="14" t="s">
        <v>778</v>
      </c>
      <c r="C107" s="16">
        <v>1042034.99</v>
      </c>
      <c r="D107" s="16">
        <v>75946.77</v>
      </c>
      <c r="E107" s="16">
        <v>935548.75</v>
      </c>
      <c r="F107" s="14" t="s">
        <v>650</v>
      </c>
      <c r="G107" s="14"/>
      <c r="H107" s="14"/>
      <c r="I107" s="14"/>
      <c r="J107" s="14"/>
    </row>
    <row r="108" spans="1:10" ht="12" customHeight="1" x14ac:dyDescent="0.25">
      <c r="A108" s="15">
        <v>1244</v>
      </c>
      <c r="B108" s="14" t="s">
        <v>329</v>
      </c>
      <c r="C108" s="16">
        <v>35799588.100000001</v>
      </c>
      <c r="D108" s="16">
        <v>1624252.5899999999</v>
      </c>
      <c r="E108" s="16">
        <v>31912326.490000002</v>
      </c>
      <c r="F108" s="14" t="s">
        <v>650</v>
      </c>
      <c r="G108" s="14"/>
      <c r="H108" s="14"/>
      <c r="I108" s="14"/>
      <c r="J108" s="14"/>
    </row>
    <row r="109" spans="1:10" ht="12" customHeight="1" x14ac:dyDescent="0.25">
      <c r="A109" s="15" t="s">
        <v>779</v>
      </c>
      <c r="B109" s="14" t="s">
        <v>780</v>
      </c>
      <c r="C109" s="16">
        <v>35785899.310000002</v>
      </c>
      <c r="D109" s="16">
        <v>1623225.96</v>
      </c>
      <c r="E109" s="16">
        <v>31905025.990000002</v>
      </c>
      <c r="F109" s="14" t="s">
        <v>650</v>
      </c>
      <c r="G109" s="14"/>
      <c r="H109" s="14"/>
      <c r="I109" s="14"/>
      <c r="J109" s="14"/>
    </row>
    <row r="110" spans="1:10" ht="12" customHeight="1" x14ac:dyDescent="0.25">
      <c r="A110" s="15" t="s">
        <v>781</v>
      </c>
      <c r="B110" s="14" t="s">
        <v>782</v>
      </c>
      <c r="C110" s="16">
        <v>13688.79</v>
      </c>
      <c r="D110" s="16">
        <v>1026.6300000000001</v>
      </c>
      <c r="E110" s="16">
        <v>7300.5</v>
      </c>
      <c r="F110" s="14" t="s">
        <v>650</v>
      </c>
      <c r="G110" s="14"/>
      <c r="H110" s="14"/>
      <c r="I110" s="14"/>
      <c r="J110" s="14"/>
    </row>
    <row r="111" spans="1:10" ht="12" customHeight="1" x14ac:dyDescent="0.25">
      <c r="A111" s="15">
        <v>1245</v>
      </c>
      <c r="B111" s="14" t="s">
        <v>330</v>
      </c>
      <c r="C111" s="16">
        <v>29132236.850000001</v>
      </c>
      <c r="D111" s="16">
        <v>849228.03</v>
      </c>
      <c r="E111" s="16">
        <v>21675346.57</v>
      </c>
      <c r="F111" s="14" t="s">
        <v>650</v>
      </c>
      <c r="G111" s="14"/>
      <c r="H111" s="14"/>
      <c r="I111" s="14"/>
      <c r="J111" s="14"/>
    </row>
    <row r="112" spans="1:10" ht="12" customHeight="1" x14ac:dyDescent="0.25">
      <c r="A112" s="15" t="s">
        <v>783</v>
      </c>
      <c r="B112" s="14" t="s">
        <v>784</v>
      </c>
      <c r="C112" s="16">
        <v>29132236.850000001</v>
      </c>
      <c r="D112" s="16">
        <v>849228.03</v>
      </c>
      <c r="E112" s="16">
        <v>21675346.57</v>
      </c>
      <c r="F112" s="14" t="s">
        <v>650</v>
      </c>
      <c r="G112" s="14"/>
      <c r="H112" s="14"/>
      <c r="I112" s="14"/>
      <c r="J112" s="14"/>
    </row>
    <row r="113" spans="1:10" ht="12" customHeight="1" x14ac:dyDescent="0.25">
      <c r="A113" s="15">
        <v>1246</v>
      </c>
      <c r="B113" s="14" t="s">
        <v>331</v>
      </c>
      <c r="C113" s="16">
        <v>3634561.67</v>
      </c>
      <c r="D113" s="16">
        <v>138976.01999999999</v>
      </c>
      <c r="E113" s="16">
        <v>1636911.06</v>
      </c>
      <c r="F113" s="14" t="s">
        <v>650</v>
      </c>
      <c r="G113" s="14"/>
      <c r="H113" s="14"/>
      <c r="I113" s="14"/>
      <c r="J113" s="14"/>
    </row>
    <row r="114" spans="1:10" ht="12" customHeight="1" x14ac:dyDescent="0.25">
      <c r="A114" s="15" t="s">
        <v>785</v>
      </c>
      <c r="B114" s="14" t="s">
        <v>786</v>
      </c>
      <c r="C114" s="16">
        <v>2587227.4500000002</v>
      </c>
      <c r="D114" s="16">
        <v>45967.5</v>
      </c>
      <c r="E114" s="16">
        <v>767280.73</v>
      </c>
      <c r="F114" s="14" t="s">
        <v>650</v>
      </c>
      <c r="G114" s="14"/>
      <c r="H114" s="14"/>
      <c r="I114" s="14"/>
      <c r="J114" s="14"/>
    </row>
    <row r="115" spans="1:10" ht="12" customHeight="1" x14ac:dyDescent="0.25">
      <c r="A115" s="15" t="s">
        <v>787</v>
      </c>
      <c r="B115" s="14" t="s">
        <v>788</v>
      </c>
      <c r="C115" s="16">
        <v>198520.69</v>
      </c>
      <c r="D115" s="16">
        <v>37222.559999999998</v>
      </c>
      <c r="E115" s="16">
        <v>260557.97</v>
      </c>
      <c r="F115" s="14" t="s">
        <v>650</v>
      </c>
      <c r="G115" s="14"/>
      <c r="H115" s="14"/>
      <c r="I115" s="14"/>
      <c r="J115" s="14"/>
    </row>
    <row r="116" spans="1:10" ht="12" customHeight="1" x14ac:dyDescent="0.25">
      <c r="A116" s="15" t="s">
        <v>789</v>
      </c>
      <c r="B116" s="14" t="s">
        <v>790</v>
      </c>
      <c r="C116" s="16">
        <v>794509.5</v>
      </c>
      <c r="D116" s="16">
        <v>51713.1</v>
      </c>
      <c r="E116" s="16">
        <v>565388.61</v>
      </c>
      <c r="F116" s="14" t="s">
        <v>650</v>
      </c>
      <c r="G116" s="14"/>
      <c r="H116" s="14"/>
      <c r="I116" s="14"/>
      <c r="J116" s="14"/>
    </row>
    <row r="117" spans="1:10" ht="12" customHeight="1" x14ac:dyDescent="0.25">
      <c r="A117" s="15" t="s">
        <v>791</v>
      </c>
      <c r="B117" s="14" t="s">
        <v>792</v>
      </c>
      <c r="C117" s="16">
        <v>54304.03</v>
      </c>
      <c r="D117" s="16">
        <v>4072.86</v>
      </c>
      <c r="E117" s="16">
        <v>43683.75</v>
      </c>
      <c r="F117" s="14" t="s">
        <v>650</v>
      </c>
      <c r="G117" s="14"/>
      <c r="H117" s="14"/>
      <c r="I117" s="14"/>
      <c r="J117" s="14"/>
    </row>
    <row r="118" spans="1:10" ht="12" customHeight="1" x14ac:dyDescent="0.25">
      <c r="A118" s="15">
        <v>1247</v>
      </c>
      <c r="B118" s="14" t="s">
        <v>332</v>
      </c>
      <c r="C118" s="16">
        <v>0</v>
      </c>
      <c r="D118" s="16">
        <v>0</v>
      </c>
      <c r="E118" s="16">
        <v>0</v>
      </c>
      <c r="F118" s="14"/>
      <c r="G118" s="14"/>
      <c r="H118" s="14"/>
      <c r="I118" s="14"/>
      <c r="J118" s="14"/>
    </row>
    <row r="119" spans="1:10" ht="12" customHeight="1" x14ac:dyDescent="0.25">
      <c r="A119" s="15">
        <v>1248</v>
      </c>
      <c r="B119" s="14" t="s">
        <v>333</v>
      </c>
      <c r="C119" s="16">
        <v>0</v>
      </c>
      <c r="D119" s="16">
        <v>0</v>
      </c>
      <c r="E119" s="16">
        <v>0</v>
      </c>
      <c r="F119" s="14"/>
      <c r="G119" s="14"/>
      <c r="H119" s="14"/>
      <c r="I119" s="14"/>
      <c r="J119" s="14"/>
    </row>
    <row r="120" spans="1:10" ht="12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ht="12" customHeight="1" x14ac:dyDescent="0.25">
      <c r="A121" s="85" t="s">
        <v>334</v>
      </c>
      <c r="B121" s="85"/>
      <c r="C121" s="85"/>
      <c r="D121" s="85"/>
      <c r="E121" s="85"/>
      <c r="F121" s="85"/>
      <c r="G121" s="85"/>
      <c r="H121" s="14"/>
      <c r="I121" s="14"/>
      <c r="J121" s="14"/>
    </row>
    <row r="122" spans="1:10" ht="24" customHeight="1" x14ac:dyDescent="0.25">
      <c r="A122" s="86" t="s">
        <v>70</v>
      </c>
      <c r="B122" s="86" t="s">
        <v>71</v>
      </c>
      <c r="C122" s="86" t="s">
        <v>72</v>
      </c>
      <c r="D122" s="86" t="s">
        <v>335</v>
      </c>
      <c r="E122" s="86" t="s">
        <v>336</v>
      </c>
      <c r="F122" s="86" t="s">
        <v>337</v>
      </c>
      <c r="G122" s="113" t="s">
        <v>338</v>
      </c>
      <c r="H122" s="14"/>
      <c r="I122" s="14"/>
      <c r="J122" s="14"/>
    </row>
    <row r="123" spans="1:10" ht="12" customHeight="1" x14ac:dyDescent="0.25">
      <c r="A123" s="15">
        <v>1250</v>
      </c>
      <c r="B123" s="14" t="s">
        <v>339</v>
      </c>
      <c r="C123" s="16">
        <v>350122.64</v>
      </c>
      <c r="D123" s="16">
        <v>0</v>
      </c>
      <c r="E123" s="16">
        <v>236.16</v>
      </c>
      <c r="F123" s="14" t="s">
        <v>650</v>
      </c>
      <c r="G123" s="14"/>
      <c r="H123" s="14"/>
      <c r="I123" s="14"/>
      <c r="J123" s="14"/>
    </row>
    <row r="124" spans="1:10" ht="12" customHeight="1" x14ac:dyDescent="0.25">
      <c r="A124" s="15">
        <v>1251</v>
      </c>
      <c r="B124" s="14" t="s">
        <v>340</v>
      </c>
      <c r="C124" s="16">
        <v>208608.29</v>
      </c>
      <c r="D124" s="16">
        <v>0</v>
      </c>
      <c r="E124" s="16">
        <v>106.58</v>
      </c>
      <c r="F124" s="14" t="s">
        <v>650</v>
      </c>
      <c r="G124" s="14"/>
      <c r="H124" s="14"/>
      <c r="I124" s="14"/>
      <c r="J124" s="14"/>
    </row>
    <row r="125" spans="1:10" ht="12" customHeight="1" x14ac:dyDescent="0.25">
      <c r="A125" s="15">
        <v>1252</v>
      </c>
      <c r="B125" s="14" t="s">
        <v>341</v>
      </c>
      <c r="C125" s="16">
        <v>2457.79</v>
      </c>
      <c r="D125" s="16">
        <v>0</v>
      </c>
      <c r="E125" s="16">
        <v>0</v>
      </c>
      <c r="F125" s="14"/>
      <c r="G125" s="14"/>
      <c r="H125" s="14"/>
      <c r="I125" s="14"/>
      <c r="J125" s="14"/>
    </row>
    <row r="126" spans="1:10" ht="12" customHeight="1" x14ac:dyDescent="0.25">
      <c r="A126" s="15">
        <v>1253</v>
      </c>
      <c r="B126" s="14" t="s">
        <v>342</v>
      </c>
      <c r="C126" s="16">
        <v>0</v>
      </c>
      <c r="D126" s="16">
        <v>0</v>
      </c>
      <c r="E126" s="16">
        <v>0</v>
      </c>
      <c r="F126" s="14"/>
      <c r="G126" s="14"/>
      <c r="H126" s="14"/>
      <c r="I126" s="14"/>
      <c r="J126" s="14"/>
    </row>
    <row r="127" spans="1:10" ht="12" customHeight="1" x14ac:dyDescent="0.25">
      <c r="A127" s="15">
        <v>1254</v>
      </c>
      <c r="B127" s="14" t="s">
        <v>343</v>
      </c>
      <c r="C127" s="16">
        <v>139056.56</v>
      </c>
      <c r="D127" s="16">
        <v>0</v>
      </c>
      <c r="E127" s="16">
        <v>129.58000000000001</v>
      </c>
      <c r="F127" s="14" t="s">
        <v>650</v>
      </c>
      <c r="G127" s="14"/>
      <c r="H127" s="14"/>
      <c r="I127" s="14"/>
      <c r="J127" s="14"/>
    </row>
    <row r="128" spans="1:10" ht="12" customHeight="1" x14ac:dyDescent="0.25">
      <c r="A128" s="15">
        <v>1259</v>
      </c>
      <c r="B128" s="14" t="s">
        <v>344</v>
      </c>
      <c r="C128" s="16">
        <v>0</v>
      </c>
      <c r="D128" s="16">
        <v>0</v>
      </c>
      <c r="E128" s="16">
        <v>0</v>
      </c>
      <c r="F128" s="14"/>
      <c r="G128" s="14"/>
    </row>
    <row r="129" spans="1:8" ht="12" customHeight="1" x14ac:dyDescent="0.25">
      <c r="A129" s="15">
        <v>1270</v>
      </c>
      <c r="B129" s="14" t="s">
        <v>345</v>
      </c>
      <c r="C129" s="16">
        <v>0</v>
      </c>
      <c r="D129" s="87"/>
      <c r="E129" s="87"/>
      <c r="F129" s="14"/>
      <c r="G129" s="14"/>
    </row>
    <row r="130" spans="1:8" ht="12" customHeight="1" x14ac:dyDescent="0.25">
      <c r="A130" s="15">
        <v>1271</v>
      </c>
      <c r="B130" s="14" t="s">
        <v>346</v>
      </c>
      <c r="C130" s="16">
        <v>0</v>
      </c>
      <c r="D130" s="87"/>
      <c r="E130" s="87"/>
      <c r="F130" s="14"/>
      <c r="G130" s="14"/>
    </row>
    <row r="131" spans="1:8" ht="12" customHeight="1" x14ac:dyDescent="0.25">
      <c r="A131" s="15">
        <v>1272</v>
      </c>
      <c r="B131" s="14" t="s">
        <v>347</v>
      </c>
      <c r="C131" s="16">
        <v>0</v>
      </c>
      <c r="D131" s="87"/>
      <c r="E131" s="87"/>
      <c r="F131" s="14"/>
      <c r="G131" s="14"/>
    </row>
    <row r="132" spans="1:8" ht="12" customHeight="1" x14ac:dyDescent="0.25">
      <c r="A132" s="15">
        <v>1273</v>
      </c>
      <c r="B132" s="14" t="s">
        <v>348</v>
      </c>
      <c r="C132" s="16">
        <v>0</v>
      </c>
      <c r="D132" s="87"/>
      <c r="E132" s="87"/>
      <c r="F132" s="14"/>
      <c r="G132" s="14"/>
    </row>
    <row r="133" spans="1:8" ht="12" customHeight="1" x14ac:dyDescent="0.25">
      <c r="A133" s="15">
        <v>1274</v>
      </c>
      <c r="B133" s="14" t="s">
        <v>349</v>
      </c>
      <c r="C133" s="16">
        <v>0</v>
      </c>
      <c r="D133" s="87"/>
      <c r="E133" s="87"/>
      <c r="F133" s="14"/>
      <c r="G133" s="14"/>
    </row>
    <row r="134" spans="1:8" ht="12" customHeight="1" x14ac:dyDescent="0.25">
      <c r="A134" s="15">
        <v>1275</v>
      </c>
      <c r="B134" s="14" t="s">
        <v>350</v>
      </c>
      <c r="C134" s="16">
        <v>0</v>
      </c>
      <c r="D134" s="87"/>
      <c r="E134" s="87"/>
      <c r="F134" s="14"/>
      <c r="G134" s="14"/>
    </row>
    <row r="135" spans="1:8" ht="12" customHeight="1" x14ac:dyDescent="0.25">
      <c r="A135" s="15">
        <v>1279</v>
      </c>
      <c r="B135" s="14" t="s">
        <v>351</v>
      </c>
      <c r="C135" s="16">
        <v>0</v>
      </c>
      <c r="D135" s="87"/>
      <c r="E135" s="87"/>
      <c r="F135" s="14"/>
      <c r="G135" s="14"/>
    </row>
    <row r="136" spans="1:8" ht="12" customHeight="1" x14ac:dyDescent="0.25">
      <c r="A136" s="14"/>
      <c r="B136" s="14"/>
      <c r="C136" s="14"/>
      <c r="D136" s="14"/>
      <c r="E136" s="14"/>
      <c r="F136" s="14"/>
      <c r="G136" s="14"/>
    </row>
    <row r="137" spans="1:8" ht="12" customHeight="1" x14ac:dyDescent="0.25">
      <c r="A137" s="85" t="s">
        <v>352</v>
      </c>
      <c r="B137" s="85"/>
      <c r="C137" s="85"/>
      <c r="D137" s="85"/>
      <c r="E137" s="85"/>
      <c r="F137" s="85"/>
      <c r="G137" s="85"/>
    </row>
    <row r="138" spans="1:8" ht="12" customHeight="1" x14ac:dyDescent="0.25">
      <c r="A138" s="86" t="s">
        <v>70</v>
      </c>
      <c r="B138" s="86" t="s">
        <v>71</v>
      </c>
      <c r="C138" s="86" t="s">
        <v>72</v>
      </c>
      <c r="D138" s="86" t="s">
        <v>314</v>
      </c>
      <c r="E138" s="86"/>
      <c r="F138" s="86"/>
      <c r="G138" s="86"/>
    </row>
    <row r="139" spans="1:8" ht="12" customHeight="1" x14ac:dyDescent="0.25">
      <c r="A139" s="15">
        <v>1160</v>
      </c>
      <c r="B139" s="14" t="s">
        <v>353</v>
      </c>
      <c r="C139" s="16">
        <v>0</v>
      </c>
      <c r="D139" s="14"/>
      <c r="E139" s="14"/>
      <c r="F139" s="14"/>
      <c r="G139" s="14"/>
    </row>
    <row r="140" spans="1:8" ht="12" customHeight="1" x14ac:dyDescent="0.25">
      <c r="A140" s="15">
        <v>1161</v>
      </c>
      <c r="B140" s="14" t="s">
        <v>354</v>
      </c>
      <c r="C140" s="16">
        <v>0</v>
      </c>
      <c r="D140" s="14"/>
      <c r="E140" s="14"/>
      <c r="F140" s="14"/>
      <c r="G140" s="14"/>
    </row>
    <row r="141" spans="1:8" ht="12" customHeight="1" x14ac:dyDescent="0.25">
      <c r="A141" s="15">
        <v>1162</v>
      </c>
      <c r="B141" s="14" t="s">
        <v>355</v>
      </c>
      <c r="C141" s="16">
        <v>0</v>
      </c>
      <c r="D141" s="14"/>
      <c r="E141" s="14"/>
      <c r="F141" s="14"/>
      <c r="G141" s="14"/>
    </row>
    <row r="142" spans="1:8" ht="12" customHeight="1" x14ac:dyDescent="0.25">
      <c r="A142" s="14"/>
      <c r="B142" s="14"/>
      <c r="C142" s="14"/>
      <c r="D142" s="14"/>
      <c r="E142" s="14"/>
      <c r="F142" s="14"/>
      <c r="G142" s="14"/>
    </row>
    <row r="143" spans="1:8" ht="9.75" customHeight="1" x14ac:dyDescent="0.25">
      <c r="A143" s="85" t="s">
        <v>356</v>
      </c>
      <c r="B143" s="85"/>
      <c r="C143" s="85"/>
      <c r="D143" s="85"/>
      <c r="E143" s="85"/>
      <c r="F143" s="85"/>
      <c r="G143" s="85"/>
    </row>
    <row r="144" spans="1:8" ht="9.75" customHeight="1" x14ac:dyDescent="0.25">
      <c r="A144" s="86" t="s">
        <v>70</v>
      </c>
      <c r="B144" s="86" t="s">
        <v>71</v>
      </c>
      <c r="C144" s="86" t="s">
        <v>72</v>
      </c>
      <c r="D144" s="86" t="s">
        <v>279</v>
      </c>
      <c r="E144" s="86"/>
      <c r="F144" s="86"/>
      <c r="G144" s="86"/>
      <c r="H144" s="86"/>
    </row>
    <row r="145" spans="1:8" ht="9.75" customHeight="1" x14ac:dyDescent="0.25">
      <c r="A145" s="15">
        <v>1190</v>
      </c>
      <c r="B145" s="14" t="s">
        <v>357</v>
      </c>
      <c r="C145" s="16">
        <v>0</v>
      </c>
      <c r="D145" s="14"/>
      <c r="E145" s="14"/>
      <c r="F145" s="14"/>
      <c r="G145" s="14"/>
      <c r="H145" s="14"/>
    </row>
    <row r="146" spans="1:8" ht="9.75" customHeight="1" x14ac:dyDescent="0.25">
      <c r="A146" s="15">
        <v>1191</v>
      </c>
      <c r="B146" s="14" t="s">
        <v>358</v>
      </c>
      <c r="C146" s="16">
        <v>0</v>
      </c>
      <c r="D146" s="14"/>
      <c r="E146" s="14"/>
      <c r="F146" s="14"/>
      <c r="G146" s="14"/>
      <c r="H146" s="14"/>
    </row>
    <row r="147" spans="1:8" ht="9.75" customHeight="1" x14ac:dyDescent="0.25">
      <c r="A147" s="15">
        <v>1192</v>
      </c>
      <c r="B147" s="14" t="s">
        <v>359</v>
      </c>
      <c r="C147" s="16">
        <v>0</v>
      </c>
      <c r="D147" s="14"/>
      <c r="E147" s="14"/>
      <c r="F147" s="14"/>
      <c r="G147" s="14"/>
      <c r="H147" s="14"/>
    </row>
    <row r="148" spans="1:8" ht="9.75" customHeight="1" x14ac:dyDescent="0.25">
      <c r="A148" s="15">
        <v>1193</v>
      </c>
      <c r="B148" s="14" t="s">
        <v>360</v>
      </c>
      <c r="C148" s="16">
        <v>0</v>
      </c>
      <c r="D148" s="14"/>
      <c r="E148" s="14"/>
      <c r="F148" s="14"/>
      <c r="G148" s="14"/>
      <c r="H148" s="14"/>
    </row>
    <row r="149" spans="1:8" ht="9.75" customHeight="1" x14ac:dyDescent="0.25">
      <c r="A149" s="15">
        <v>1194</v>
      </c>
      <c r="B149" s="14" t="s">
        <v>361</v>
      </c>
      <c r="C149" s="16">
        <v>0</v>
      </c>
      <c r="D149" s="14"/>
      <c r="E149" s="14"/>
      <c r="F149" s="14"/>
      <c r="G149" s="14"/>
      <c r="H149" s="14"/>
    </row>
    <row r="150" spans="1:8" ht="9.75" customHeight="1" x14ac:dyDescent="0.25">
      <c r="A150" s="15">
        <v>1290</v>
      </c>
      <c r="B150" s="14" t="s">
        <v>362</v>
      </c>
      <c r="C150" s="16">
        <v>0</v>
      </c>
      <c r="D150" s="14"/>
      <c r="E150" s="14"/>
      <c r="F150" s="14"/>
      <c r="G150" s="14"/>
      <c r="H150" s="14"/>
    </row>
    <row r="151" spans="1:8" ht="9.75" customHeight="1" x14ac:dyDescent="0.25">
      <c r="A151" s="15">
        <v>1291</v>
      </c>
      <c r="B151" s="14" t="s">
        <v>363</v>
      </c>
      <c r="C151" s="16">
        <v>0</v>
      </c>
      <c r="D151" s="14"/>
      <c r="E151" s="14"/>
      <c r="F151" s="14"/>
      <c r="G151" s="14"/>
      <c r="H151" s="14"/>
    </row>
    <row r="152" spans="1:8" ht="9.75" customHeight="1" x14ac:dyDescent="0.25">
      <c r="A152" s="15">
        <v>1292</v>
      </c>
      <c r="B152" s="14" t="s">
        <v>364</v>
      </c>
      <c r="C152" s="16">
        <v>0</v>
      </c>
      <c r="D152" s="14"/>
      <c r="E152" s="14"/>
      <c r="F152" s="14"/>
      <c r="G152" s="14"/>
      <c r="H152" s="14"/>
    </row>
    <row r="153" spans="1:8" ht="9.75" customHeight="1" x14ac:dyDescent="0.25">
      <c r="A153" s="15">
        <v>1293</v>
      </c>
      <c r="B153" s="14" t="s">
        <v>365</v>
      </c>
      <c r="C153" s="16">
        <v>0</v>
      </c>
      <c r="D153" s="14"/>
      <c r="E153" s="14"/>
      <c r="F153" s="14"/>
      <c r="G153" s="14"/>
      <c r="H153" s="14"/>
    </row>
    <row r="154" spans="1:8" ht="9.75" customHeight="1" x14ac:dyDescent="0.25">
      <c r="A154" s="14"/>
      <c r="B154" s="14"/>
      <c r="C154" s="14"/>
      <c r="D154" s="14"/>
      <c r="E154" s="14"/>
      <c r="F154" s="14"/>
      <c r="G154" s="14"/>
      <c r="H154" s="14"/>
    </row>
    <row r="155" spans="1:8" ht="9.75" customHeight="1" x14ac:dyDescent="0.25">
      <c r="A155" s="85" t="s">
        <v>366</v>
      </c>
      <c r="B155" s="85"/>
      <c r="C155" s="85"/>
      <c r="D155" s="85"/>
      <c r="E155" s="85"/>
      <c r="F155" s="85"/>
      <c r="G155" s="85"/>
      <c r="H155" s="85"/>
    </row>
    <row r="156" spans="1:8" ht="9.75" customHeight="1" x14ac:dyDescent="0.25">
      <c r="A156" s="86" t="s">
        <v>70</v>
      </c>
      <c r="B156" s="86" t="s">
        <v>71</v>
      </c>
      <c r="C156" s="86" t="s">
        <v>72</v>
      </c>
      <c r="D156" s="86" t="s">
        <v>275</v>
      </c>
      <c r="E156" s="86" t="s">
        <v>276</v>
      </c>
      <c r="F156" s="86" t="s">
        <v>277</v>
      </c>
      <c r="G156" s="86" t="s">
        <v>367</v>
      </c>
      <c r="H156" s="86" t="s">
        <v>368</v>
      </c>
    </row>
    <row r="157" spans="1:8" ht="10.5" customHeight="1" x14ac:dyDescent="0.25">
      <c r="A157" s="15">
        <v>2110</v>
      </c>
      <c r="B157" s="14" t="s">
        <v>369</v>
      </c>
      <c r="C157" s="16">
        <v>2653962.02</v>
      </c>
      <c r="D157" s="16">
        <v>2653962.02</v>
      </c>
      <c r="E157" s="16">
        <v>0</v>
      </c>
      <c r="F157" s="16">
        <v>0</v>
      </c>
      <c r="G157" s="16">
        <v>0</v>
      </c>
      <c r="H157" s="14"/>
    </row>
    <row r="158" spans="1:8" ht="9.75" customHeight="1" x14ac:dyDescent="0.25">
      <c r="A158" s="15">
        <v>2111</v>
      </c>
      <c r="B158" s="14" t="s">
        <v>370</v>
      </c>
      <c r="C158" s="16">
        <v>479192.22</v>
      </c>
      <c r="D158" s="16">
        <v>0</v>
      </c>
      <c r="E158" s="16">
        <v>0</v>
      </c>
      <c r="F158" s="16">
        <v>0</v>
      </c>
      <c r="G158" s="16">
        <v>0</v>
      </c>
      <c r="H158" s="14"/>
    </row>
    <row r="159" spans="1:8" ht="10.5" customHeight="1" x14ac:dyDescent="0.25">
      <c r="A159" s="15">
        <v>2112</v>
      </c>
      <c r="B159" s="14" t="s">
        <v>371</v>
      </c>
      <c r="C159" s="16">
        <v>-47620.149999999994</v>
      </c>
      <c r="D159" s="16">
        <v>-47620.149999999994</v>
      </c>
      <c r="E159" s="16">
        <v>0</v>
      </c>
      <c r="F159" s="16">
        <v>0</v>
      </c>
      <c r="G159" s="16">
        <v>0</v>
      </c>
      <c r="H159" s="14"/>
    </row>
    <row r="160" spans="1:8" ht="12" customHeight="1" x14ac:dyDescent="0.25">
      <c r="A160" s="15" t="s">
        <v>651</v>
      </c>
      <c r="B160" s="14" t="s">
        <v>652</v>
      </c>
      <c r="C160" s="16">
        <v>12377.83</v>
      </c>
      <c r="D160" s="16">
        <v>12377.83</v>
      </c>
      <c r="E160" s="16"/>
      <c r="F160" s="16"/>
      <c r="G160" s="16"/>
      <c r="H160" s="14"/>
    </row>
    <row r="161" spans="1:8" ht="12" customHeight="1" x14ac:dyDescent="0.25">
      <c r="A161" s="15" t="s">
        <v>653</v>
      </c>
      <c r="B161" s="14" t="s">
        <v>654</v>
      </c>
      <c r="C161" s="16">
        <v>5</v>
      </c>
      <c r="D161" s="16">
        <v>5</v>
      </c>
      <c r="E161" s="16"/>
      <c r="F161" s="16"/>
      <c r="G161" s="16"/>
      <c r="H161" s="14"/>
    </row>
    <row r="162" spans="1:8" ht="12" customHeight="1" x14ac:dyDescent="0.25">
      <c r="A162" s="15" t="s">
        <v>655</v>
      </c>
      <c r="B162" s="14" t="s">
        <v>656</v>
      </c>
      <c r="C162" s="16">
        <v>-0.01</v>
      </c>
      <c r="D162" s="16">
        <v>-0.01</v>
      </c>
      <c r="E162" s="16"/>
      <c r="F162" s="16"/>
      <c r="G162" s="16"/>
      <c r="H162" s="14"/>
    </row>
    <row r="163" spans="1:8" ht="12" customHeight="1" x14ac:dyDescent="0.25">
      <c r="A163" s="15" t="s">
        <v>657</v>
      </c>
      <c r="B163" s="14" t="s">
        <v>658</v>
      </c>
      <c r="C163" s="16">
        <v>-39367.14</v>
      </c>
      <c r="D163" s="16">
        <v>-39367.14</v>
      </c>
      <c r="E163" s="16"/>
      <c r="F163" s="16"/>
      <c r="G163" s="16"/>
      <c r="H163" s="14"/>
    </row>
    <row r="164" spans="1:8" ht="12" customHeight="1" x14ac:dyDescent="0.25">
      <c r="A164" s="15" t="s">
        <v>659</v>
      </c>
      <c r="B164" s="14" t="s">
        <v>660</v>
      </c>
      <c r="C164" s="16">
        <v>-3717.66</v>
      </c>
      <c r="D164" s="16">
        <v>-3717.66</v>
      </c>
      <c r="E164" s="16"/>
      <c r="F164" s="16"/>
      <c r="G164" s="16"/>
      <c r="H164" s="14"/>
    </row>
    <row r="165" spans="1:8" ht="12" customHeight="1" x14ac:dyDescent="0.25">
      <c r="A165" s="15" t="s">
        <v>661</v>
      </c>
      <c r="B165" s="14" t="s">
        <v>662</v>
      </c>
      <c r="C165" s="16">
        <v>207</v>
      </c>
      <c r="D165" s="16">
        <v>207</v>
      </c>
      <c r="E165" s="16"/>
      <c r="F165" s="16"/>
      <c r="G165" s="16"/>
      <c r="H165" s="14"/>
    </row>
    <row r="166" spans="1:8" ht="12" customHeight="1" x14ac:dyDescent="0.25">
      <c r="A166" s="15" t="s">
        <v>663</v>
      </c>
      <c r="B166" s="14" t="s">
        <v>664</v>
      </c>
      <c r="C166" s="16">
        <v>-0.01</v>
      </c>
      <c r="D166" s="16">
        <v>-0.01</v>
      </c>
      <c r="E166" s="16"/>
      <c r="F166" s="16"/>
      <c r="G166" s="16"/>
      <c r="H166" s="14"/>
    </row>
    <row r="167" spans="1:8" ht="12" customHeight="1" x14ac:dyDescent="0.25">
      <c r="A167" s="15" t="s">
        <v>863</v>
      </c>
      <c r="B167" s="14" t="s">
        <v>864</v>
      </c>
      <c r="C167" s="16">
        <v>1</v>
      </c>
      <c r="D167" s="16">
        <v>1</v>
      </c>
      <c r="E167" s="16"/>
      <c r="F167" s="16"/>
      <c r="G167" s="16"/>
      <c r="H167" s="14"/>
    </row>
    <row r="168" spans="1:8" ht="12" customHeight="1" x14ac:dyDescent="0.25">
      <c r="A168" s="15" t="s">
        <v>865</v>
      </c>
      <c r="B168" s="14" t="s">
        <v>866</v>
      </c>
      <c r="C168" s="16">
        <v>3973</v>
      </c>
      <c r="D168" s="16">
        <v>3973</v>
      </c>
      <c r="E168" s="16"/>
      <c r="F168" s="16"/>
      <c r="G168" s="16"/>
      <c r="H168" s="14"/>
    </row>
    <row r="169" spans="1:8" ht="12" customHeight="1" x14ac:dyDescent="0.25">
      <c r="A169" s="15" t="s">
        <v>665</v>
      </c>
      <c r="B169" s="14" t="s">
        <v>666</v>
      </c>
      <c r="C169" s="16">
        <v>10</v>
      </c>
      <c r="D169" s="16">
        <v>10</v>
      </c>
      <c r="E169" s="16"/>
      <c r="F169" s="16"/>
      <c r="G169" s="16"/>
      <c r="H169" s="14"/>
    </row>
    <row r="170" spans="1:8" ht="12" customHeight="1" x14ac:dyDescent="0.25">
      <c r="A170" s="15" t="s">
        <v>667</v>
      </c>
      <c r="B170" s="14" t="s">
        <v>668</v>
      </c>
      <c r="C170" s="16">
        <v>0.05</v>
      </c>
      <c r="D170" s="16">
        <v>0.05</v>
      </c>
      <c r="E170" s="16"/>
      <c r="F170" s="16"/>
      <c r="G170" s="16"/>
      <c r="H170" s="14"/>
    </row>
    <row r="171" spans="1:8" ht="12" customHeight="1" x14ac:dyDescent="0.25">
      <c r="A171" s="15" t="s">
        <v>867</v>
      </c>
      <c r="B171" s="14" t="s">
        <v>868</v>
      </c>
      <c r="C171" s="16">
        <v>0.01</v>
      </c>
      <c r="D171" s="16">
        <v>0.01</v>
      </c>
      <c r="E171" s="16"/>
      <c r="F171" s="16"/>
      <c r="G171" s="16"/>
      <c r="H171" s="14"/>
    </row>
    <row r="172" spans="1:8" ht="12" customHeight="1" x14ac:dyDescent="0.25">
      <c r="A172" s="15" t="s">
        <v>869</v>
      </c>
      <c r="B172" s="14" t="s">
        <v>870</v>
      </c>
      <c r="C172" s="16">
        <v>0.6</v>
      </c>
      <c r="D172" s="16">
        <v>0.6</v>
      </c>
      <c r="E172" s="16"/>
      <c r="F172" s="16"/>
      <c r="G172" s="16"/>
      <c r="H172" s="14"/>
    </row>
    <row r="173" spans="1:8" ht="12" customHeight="1" x14ac:dyDescent="0.25">
      <c r="A173" s="15" t="s">
        <v>669</v>
      </c>
      <c r="B173" s="14" t="s">
        <v>670</v>
      </c>
      <c r="C173" s="16">
        <v>0.96</v>
      </c>
      <c r="D173" s="16">
        <v>0.96</v>
      </c>
      <c r="E173" s="16"/>
      <c r="F173" s="16"/>
      <c r="G173" s="16"/>
      <c r="H173" s="14"/>
    </row>
    <row r="174" spans="1:8" ht="12" customHeight="1" x14ac:dyDescent="0.25">
      <c r="A174" s="15" t="s">
        <v>671</v>
      </c>
      <c r="B174" s="14" t="s">
        <v>672</v>
      </c>
      <c r="C174" s="16">
        <v>-0.01</v>
      </c>
      <c r="D174" s="16">
        <v>-0.01</v>
      </c>
      <c r="E174" s="16"/>
      <c r="F174" s="16"/>
      <c r="G174" s="16"/>
      <c r="H174" s="14"/>
    </row>
    <row r="175" spans="1:8" ht="12" customHeight="1" x14ac:dyDescent="0.25">
      <c r="A175" s="15" t="s">
        <v>673</v>
      </c>
      <c r="B175" s="14" t="s">
        <v>674</v>
      </c>
      <c r="C175" s="16">
        <v>-0.08</v>
      </c>
      <c r="D175" s="16">
        <v>-0.08</v>
      </c>
      <c r="E175" s="16"/>
      <c r="F175" s="16"/>
      <c r="G175" s="16"/>
      <c r="H175" s="14"/>
    </row>
    <row r="176" spans="1:8" ht="12" customHeight="1" x14ac:dyDescent="0.25">
      <c r="A176" s="15" t="s">
        <v>675</v>
      </c>
      <c r="B176" s="14" t="s">
        <v>676</v>
      </c>
      <c r="C176" s="16">
        <v>0.4</v>
      </c>
      <c r="D176" s="16">
        <v>0.4</v>
      </c>
      <c r="E176" s="16"/>
      <c r="F176" s="16"/>
      <c r="G176" s="16"/>
      <c r="H176" s="14"/>
    </row>
    <row r="177" spans="1:8" ht="12" customHeight="1" x14ac:dyDescent="0.25">
      <c r="A177" s="15" t="s">
        <v>677</v>
      </c>
      <c r="B177" s="14" t="s">
        <v>678</v>
      </c>
      <c r="C177" s="16">
        <v>114</v>
      </c>
      <c r="D177" s="16">
        <v>114</v>
      </c>
      <c r="E177" s="16"/>
      <c r="F177" s="16"/>
      <c r="G177" s="16"/>
      <c r="H177" s="14"/>
    </row>
    <row r="178" spans="1:8" ht="12" customHeight="1" x14ac:dyDescent="0.25">
      <c r="A178" s="15" t="s">
        <v>679</v>
      </c>
      <c r="B178" s="14" t="s">
        <v>680</v>
      </c>
      <c r="C178" s="16">
        <v>-6975</v>
      </c>
      <c r="D178" s="16">
        <v>-6975</v>
      </c>
      <c r="E178" s="16"/>
      <c r="F178" s="16"/>
      <c r="G178" s="16"/>
      <c r="H178" s="14"/>
    </row>
    <row r="179" spans="1:8" ht="12" customHeight="1" x14ac:dyDescent="0.25">
      <c r="A179" s="15" t="s">
        <v>681</v>
      </c>
      <c r="B179" s="14" t="s">
        <v>682</v>
      </c>
      <c r="C179" s="16">
        <v>1000</v>
      </c>
      <c r="D179" s="16">
        <v>1000</v>
      </c>
      <c r="E179" s="16"/>
      <c r="F179" s="16"/>
      <c r="G179" s="16"/>
      <c r="H179" s="14"/>
    </row>
    <row r="180" spans="1:8" ht="12" customHeight="1" x14ac:dyDescent="0.25">
      <c r="A180" s="15" t="s">
        <v>871</v>
      </c>
      <c r="B180" s="14" t="s">
        <v>872</v>
      </c>
      <c r="C180" s="16">
        <v>20</v>
      </c>
      <c r="D180" s="16">
        <v>20</v>
      </c>
      <c r="E180" s="16"/>
      <c r="F180" s="16"/>
      <c r="G180" s="16"/>
      <c r="H180" s="14"/>
    </row>
    <row r="181" spans="1:8" ht="12" customHeight="1" x14ac:dyDescent="0.25">
      <c r="A181" s="15" t="s">
        <v>683</v>
      </c>
      <c r="B181" s="14" t="s">
        <v>684</v>
      </c>
      <c r="C181" s="16">
        <v>-0.01</v>
      </c>
      <c r="D181" s="16">
        <v>-0.01</v>
      </c>
      <c r="E181" s="16"/>
      <c r="F181" s="16"/>
      <c r="G181" s="16"/>
      <c r="H181" s="14"/>
    </row>
    <row r="182" spans="1:8" ht="12" customHeight="1" x14ac:dyDescent="0.25">
      <c r="A182" s="15" t="s">
        <v>685</v>
      </c>
      <c r="B182" s="14" t="s">
        <v>686</v>
      </c>
      <c r="C182" s="16">
        <v>-11746.37</v>
      </c>
      <c r="D182" s="16">
        <v>-11746.37</v>
      </c>
      <c r="E182" s="16"/>
      <c r="F182" s="16"/>
      <c r="G182" s="16"/>
      <c r="H182" s="14"/>
    </row>
    <row r="183" spans="1:8" ht="12" customHeight="1" x14ac:dyDescent="0.25">
      <c r="A183" s="15" t="s">
        <v>687</v>
      </c>
      <c r="B183" s="14" t="s">
        <v>688</v>
      </c>
      <c r="C183" s="16">
        <v>-0.01</v>
      </c>
      <c r="D183" s="16">
        <v>-0.01</v>
      </c>
      <c r="E183" s="16"/>
      <c r="F183" s="16"/>
      <c r="G183" s="16"/>
      <c r="H183" s="14"/>
    </row>
    <row r="184" spans="1:8" ht="12" customHeight="1" x14ac:dyDescent="0.25">
      <c r="A184" s="15" t="s">
        <v>689</v>
      </c>
      <c r="B184" s="14" t="s">
        <v>690</v>
      </c>
      <c r="C184" s="16">
        <v>-553.09</v>
      </c>
      <c r="D184" s="16">
        <v>-553.09</v>
      </c>
      <c r="E184" s="16"/>
      <c r="F184" s="16"/>
      <c r="G184" s="16"/>
      <c r="H184" s="14"/>
    </row>
    <row r="185" spans="1:8" ht="12" customHeight="1" x14ac:dyDescent="0.25">
      <c r="A185" s="15" t="s">
        <v>691</v>
      </c>
      <c r="B185" s="14" t="s">
        <v>692</v>
      </c>
      <c r="C185" s="16">
        <v>0.03</v>
      </c>
      <c r="D185" s="16">
        <v>0.03</v>
      </c>
      <c r="E185" s="16"/>
      <c r="F185" s="16"/>
      <c r="G185" s="16"/>
      <c r="H185" s="14"/>
    </row>
    <row r="186" spans="1:8" ht="12" customHeight="1" x14ac:dyDescent="0.25">
      <c r="A186" s="15" t="s">
        <v>693</v>
      </c>
      <c r="B186" s="14" t="s">
        <v>694</v>
      </c>
      <c r="C186" s="16">
        <v>-2379.0500000000002</v>
      </c>
      <c r="D186" s="16">
        <v>-2379.0500000000002</v>
      </c>
      <c r="E186" s="16"/>
      <c r="F186" s="16"/>
      <c r="G186" s="16"/>
      <c r="H186" s="14"/>
    </row>
    <row r="187" spans="1:8" ht="12" customHeight="1" x14ac:dyDescent="0.25">
      <c r="A187" s="15" t="s">
        <v>695</v>
      </c>
      <c r="B187" s="14" t="s">
        <v>696</v>
      </c>
      <c r="C187" s="16">
        <v>-591.59</v>
      </c>
      <c r="D187" s="16">
        <v>-591.59</v>
      </c>
      <c r="E187" s="16"/>
      <c r="F187" s="16"/>
      <c r="G187" s="16"/>
      <c r="H187" s="14"/>
    </row>
    <row r="188" spans="1:8" ht="9.75" customHeight="1" x14ac:dyDescent="0.25">
      <c r="A188" s="15">
        <v>2113</v>
      </c>
      <c r="B188" s="14" t="s">
        <v>372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4"/>
    </row>
    <row r="189" spans="1:8" ht="9.75" customHeight="1" x14ac:dyDescent="0.25">
      <c r="A189" s="15">
        <v>2114</v>
      </c>
      <c r="B189" s="14" t="s">
        <v>373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4"/>
    </row>
    <row r="190" spans="1:8" ht="9.75" customHeight="1" x14ac:dyDescent="0.25">
      <c r="A190" s="15">
        <v>2115</v>
      </c>
      <c r="B190" s="14" t="s">
        <v>374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4"/>
    </row>
    <row r="191" spans="1:8" ht="9.75" customHeight="1" x14ac:dyDescent="0.25">
      <c r="A191" s="15">
        <v>2116</v>
      </c>
      <c r="B191" s="14" t="s">
        <v>375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4"/>
    </row>
    <row r="192" spans="1:8" ht="11.25" customHeight="1" x14ac:dyDescent="0.25">
      <c r="A192" s="15">
        <v>2117</v>
      </c>
      <c r="B192" s="14" t="s">
        <v>376</v>
      </c>
      <c r="C192" s="16">
        <v>2222389.9500000002</v>
      </c>
      <c r="D192" s="16">
        <v>2222389.9500000002</v>
      </c>
      <c r="E192" s="16">
        <v>0</v>
      </c>
      <c r="F192" s="16">
        <v>0</v>
      </c>
      <c r="G192" s="16">
        <v>0</v>
      </c>
      <c r="H192" s="14"/>
    </row>
    <row r="193" spans="1:8" ht="12.75" customHeight="1" x14ac:dyDescent="0.25">
      <c r="A193" s="15" t="s">
        <v>697</v>
      </c>
      <c r="B193" s="14" t="s">
        <v>698</v>
      </c>
      <c r="C193" s="16">
        <v>1124834.4500000002</v>
      </c>
      <c r="D193" s="16">
        <v>1124834.4500000002</v>
      </c>
      <c r="E193" s="16"/>
      <c r="F193" s="16"/>
      <c r="G193" s="16"/>
      <c r="H193" s="14"/>
    </row>
    <row r="194" spans="1:8" ht="12.75" customHeight="1" x14ac:dyDescent="0.25">
      <c r="A194" s="15" t="s">
        <v>699</v>
      </c>
      <c r="B194" s="14" t="s">
        <v>700</v>
      </c>
      <c r="C194" s="16">
        <v>3127.12</v>
      </c>
      <c r="D194" s="16">
        <v>3127.12</v>
      </c>
      <c r="E194" s="16"/>
      <c r="F194" s="16"/>
      <c r="G194" s="16"/>
      <c r="H194" s="14"/>
    </row>
    <row r="195" spans="1:8" ht="12.75" customHeight="1" x14ac:dyDescent="0.25">
      <c r="A195" s="15" t="s">
        <v>701</v>
      </c>
      <c r="B195" s="14" t="s">
        <v>702</v>
      </c>
      <c r="C195" s="16">
        <v>1.51</v>
      </c>
      <c r="D195" s="16">
        <v>1.51</v>
      </c>
      <c r="E195" s="16"/>
      <c r="F195" s="16"/>
      <c r="G195" s="16"/>
      <c r="H195" s="14"/>
    </row>
    <row r="196" spans="1:8" ht="12.75" customHeight="1" x14ac:dyDescent="0.25">
      <c r="A196" s="15" t="s">
        <v>703</v>
      </c>
      <c r="B196" s="14" t="s">
        <v>704</v>
      </c>
      <c r="C196" s="16">
        <v>753.78</v>
      </c>
      <c r="D196" s="16">
        <v>753.78</v>
      </c>
      <c r="E196" s="16"/>
      <c r="F196" s="16"/>
      <c r="G196" s="16"/>
      <c r="H196" s="14"/>
    </row>
    <row r="197" spans="1:8" ht="12.75" customHeight="1" x14ac:dyDescent="0.25">
      <c r="A197" s="15" t="s">
        <v>705</v>
      </c>
      <c r="B197" s="14" t="s">
        <v>706</v>
      </c>
      <c r="C197" s="16">
        <v>787614.19</v>
      </c>
      <c r="D197" s="16">
        <v>787614.19</v>
      </c>
      <c r="E197" s="16"/>
      <c r="F197" s="16"/>
      <c r="G197" s="16"/>
      <c r="H197" s="14"/>
    </row>
    <row r="198" spans="1:8" ht="12.75" customHeight="1" x14ac:dyDescent="0.25">
      <c r="A198" s="15" t="s">
        <v>707</v>
      </c>
      <c r="B198" s="14" t="s">
        <v>708</v>
      </c>
      <c r="C198" s="16">
        <v>177743.4</v>
      </c>
      <c r="D198" s="16">
        <v>177743.4</v>
      </c>
      <c r="E198" s="16"/>
      <c r="F198" s="16"/>
      <c r="G198" s="16"/>
      <c r="H198" s="14"/>
    </row>
    <row r="199" spans="1:8" ht="12.75" customHeight="1" x14ac:dyDescent="0.25">
      <c r="A199" s="15" t="s">
        <v>709</v>
      </c>
      <c r="B199" s="14" t="s">
        <v>710</v>
      </c>
      <c r="C199" s="16">
        <v>0.65</v>
      </c>
      <c r="D199" s="16">
        <v>0.65</v>
      </c>
      <c r="E199" s="16"/>
      <c r="F199" s="16"/>
      <c r="G199" s="16"/>
      <c r="H199" s="14"/>
    </row>
    <row r="200" spans="1:8" ht="12.75" customHeight="1" x14ac:dyDescent="0.25">
      <c r="A200" s="15" t="s">
        <v>711</v>
      </c>
      <c r="B200" s="14" t="s">
        <v>712</v>
      </c>
      <c r="C200" s="16">
        <v>134111</v>
      </c>
      <c r="D200" s="16">
        <v>134111</v>
      </c>
      <c r="E200" s="16"/>
      <c r="F200" s="16"/>
      <c r="G200" s="16"/>
      <c r="H200" s="14"/>
    </row>
    <row r="201" spans="1:8" ht="12.75" customHeight="1" x14ac:dyDescent="0.25">
      <c r="A201" s="15" t="s">
        <v>713</v>
      </c>
      <c r="B201" s="14" t="s">
        <v>714</v>
      </c>
      <c r="C201" s="16">
        <v>721.37</v>
      </c>
      <c r="D201" s="16">
        <v>721.37</v>
      </c>
      <c r="E201" s="16"/>
      <c r="F201" s="16"/>
      <c r="G201" s="16"/>
      <c r="H201" s="14"/>
    </row>
    <row r="202" spans="1:8" ht="12.75" customHeight="1" x14ac:dyDescent="0.25">
      <c r="A202" s="15" t="s">
        <v>715</v>
      </c>
      <c r="B202" s="14" t="s">
        <v>716</v>
      </c>
      <c r="C202" s="16">
        <v>-2105.29</v>
      </c>
      <c r="D202" s="16">
        <v>-2105.29</v>
      </c>
      <c r="E202" s="16"/>
      <c r="F202" s="16"/>
      <c r="G202" s="16"/>
      <c r="H202" s="14"/>
    </row>
    <row r="203" spans="1:8" ht="12.75" customHeight="1" x14ac:dyDescent="0.25">
      <c r="A203" s="15" t="s">
        <v>717</v>
      </c>
      <c r="B203" s="14" t="s">
        <v>718</v>
      </c>
      <c r="C203" s="16">
        <v>13239.36</v>
      </c>
      <c r="D203" s="16">
        <v>13239.36</v>
      </c>
      <c r="E203" s="16"/>
      <c r="F203" s="16"/>
      <c r="G203" s="16"/>
      <c r="H203" s="14"/>
    </row>
    <row r="204" spans="1:8" ht="12.75" customHeight="1" x14ac:dyDescent="0.25">
      <c r="A204" s="15" t="s">
        <v>719</v>
      </c>
      <c r="B204" s="14" t="s">
        <v>720</v>
      </c>
      <c r="C204" s="16">
        <v>9627.36</v>
      </c>
      <c r="D204" s="16">
        <v>9627.36</v>
      </c>
      <c r="E204" s="16"/>
      <c r="F204" s="16"/>
      <c r="G204" s="16"/>
      <c r="H204" s="14"/>
    </row>
    <row r="205" spans="1:8" ht="12.75" customHeight="1" x14ac:dyDescent="0.25">
      <c r="A205" s="15" t="s">
        <v>721</v>
      </c>
      <c r="B205" s="14" t="s">
        <v>722</v>
      </c>
      <c r="C205" s="16">
        <v>1097555.5</v>
      </c>
      <c r="D205" s="16">
        <v>1097555.5</v>
      </c>
      <c r="E205" s="16"/>
      <c r="F205" s="16"/>
      <c r="G205" s="16"/>
      <c r="H205" s="14"/>
    </row>
    <row r="206" spans="1:8" ht="12.75" customHeight="1" x14ac:dyDescent="0.25">
      <c r="A206" s="15" t="s">
        <v>723</v>
      </c>
      <c r="B206" s="14" t="s">
        <v>724</v>
      </c>
      <c r="C206" s="16">
        <v>458851.28</v>
      </c>
      <c r="D206" s="16">
        <v>458851.28</v>
      </c>
      <c r="E206" s="16"/>
      <c r="F206" s="16"/>
      <c r="G206" s="16"/>
      <c r="H206" s="14"/>
    </row>
    <row r="207" spans="1:8" ht="12.75" customHeight="1" x14ac:dyDescent="0.25">
      <c r="A207" s="15" t="s">
        <v>725</v>
      </c>
      <c r="B207" s="14" t="s">
        <v>726</v>
      </c>
      <c r="C207" s="16">
        <v>638704.22</v>
      </c>
      <c r="D207" s="16">
        <v>638704.22</v>
      </c>
      <c r="E207" s="16"/>
      <c r="F207" s="16"/>
      <c r="G207" s="16"/>
      <c r="H207" s="14"/>
    </row>
    <row r="208" spans="1:8" ht="9.75" customHeight="1" x14ac:dyDescent="0.25">
      <c r="A208" s="15">
        <v>2118</v>
      </c>
      <c r="B208" s="14" t="s">
        <v>377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4"/>
    </row>
    <row r="209" spans="1:8" ht="9.75" customHeight="1" x14ac:dyDescent="0.25">
      <c r="A209" s="15">
        <v>2119</v>
      </c>
      <c r="B209" s="14" t="s">
        <v>378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4"/>
    </row>
    <row r="210" spans="1:8" ht="13.5" customHeight="1" x14ac:dyDescent="0.25">
      <c r="A210" s="15">
        <v>2120</v>
      </c>
      <c r="B210" s="14" t="s">
        <v>379</v>
      </c>
      <c r="C210" s="16">
        <v>-81458.210000000006</v>
      </c>
      <c r="D210" s="16">
        <v>-81458.210000000006</v>
      </c>
      <c r="E210" s="16">
        <v>0</v>
      </c>
      <c r="F210" s="16">
        <v>0</v>
      </c>
      <c r="G210" s="16">
        <v>0</v>
      </c>
      <c r="H210" s="14"/>
    </row>
    <row r="211" spans="1:8" ht="9.75" customHeight="1" x14ac:dyDescent="0.25">
      <c r="A211" s="15">
        <v>2121</v>
      </c>
      <c r="B211" s="14" t="s">
        <v>380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4"/>
    </row>
    <row r="212" spans="1:8" ht="9.75" customHeight="1" x14ac:dyDescent="0.25">
      <c r="A212" s="15">
        <v>2122</v>
      </c>
      <c r="B212" s="14" t="s">
        <v>381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4"/>
    </row>
    <row r="213" spans="1:8" ht="12.75" customHeight="1" x14ac:dyDescent="0.25">
      <c r="A213" s="15">
        <v>2129</v>
      </c>
      <c r="B213" s="14" t="s">
        <v>382</v>
      </c>
      <c r="C213" s="16">
        <v>-81458.210000000006</v>
      </c>
      <c r="D213" s="16">
        <v>-81458.210000000006</v>
      </c>
      <c r="E213" s="16">
        <v>0</v>
      </c>
      <c r="F213" s="16">
        <v>0</v>
      </c>
      <c r="G213" s="16">
        <v>0</v>
      </c>
      <c r="H213" s="14"/>
    </row>
    <row r="214" spans="1:8" ht="14.25" customHeight="1" x14ac:dyDescent="0.25">
      <c r="A214" s="15" t="s">
        <v>727</v>
      </c>
      <c r="B214" s="14" t="s">
        <v>728</v>
      </c>
      <c r="C214" s="16">
        <v>-81458.210000000006</v>
      </c>
      <c r="D214" s="16">
        <v>-81458.210000000006</v>
      </c>
      <c r="E214" s="16"/>
      <c r="F214" s="16"/>
      <c r="G214" s="16"/>
      <c r="H214" s="14"/>
    </row>
    <row r="215" spans="1:8" ht="14.25" customHeight="1" x14ac:dyDescent="0.25">
      <c r="A215" s="15" t="s">
        <v>729</v>
      </c>
      <c r="B215" s="14" t="s">
        <v>730</v>
      </c>
      <c r="C215" s="16">
        <v>-0.1</v>
      </c>
      <c r="D215" s="16">
        <v>-0.1</v>
      </c>
      <c r="E215" s="16"/>
      <c r="F215" s="16"/>
      <c r="G215" s="16"/>
      <c r="H215" s="14"/>
    </row>
    <row r="216" spans="1:8" ht="14.25" customHeight="1" x14ac:dyDescent="0.25">
      <c r="A216" s="15" t="s">
        <v>731</v>
      </c>
      <c r="B216" s="14" t="s">
        <v>732</v>
      </c>
      <c r="C216" s="16">
        <v>-0.1</v>
      </c>
      <c r="D216" s="16">
        <v>-0.1</v>
      </c>
      <c r="E216" s="16"/>
      <c r="F216" s="16"/>
      <c r="G216" s="16"/>
      <c r="H216" s="14"/>
    </row>
    <row r="217" spans="1:8" ht="14.25" customHeight="1" x14ac:dyDescent="0.25">
      <c r="A217" s="15" t="s">
        <v>733</v>
      </c>
      <c r="B217" s="14" t="s">
        <v>734</v>
      </c>
      <c r="C217" s="16">
        <v>-81458.11</v>
      </c>
      <c r="D217" s="16">
        <v>-81458.11</v>
      </c>
      <c r="E217" s="16"/>
      <c r="F217" s="16"/>
      <c r="G217" s="16"/>
      <c r="H217" s="14"/>
    </row>
    <row r="218" spans="1:8" ht="14.25" customHeight="1" x14ac:dyDescent="0.25">
      <c r="A218" s="15" t="s">
        <v>735</v>
      </c>
      <c r="B218" s="14" t="s">
        <v>736</v>
      </c>
      <c r="C218" s="16">
        <v>29013.25</v>
      </c>
      <c r="D218" s="16">
        <v>29013.25</v>
      </c>
      <c r="E218" s="16"/>
      <c r="F218" s="16"/>
      <c r="G218" s="16"/>
      <c r="H218" s="14"/>
    </row>
    <row r="219" spans="1:8" ht="14.25" customHeight="1" x14ac:dyDescent="0.25">
      <c r="A219" s="15" t="s">
        <v>737</v>
      </c>
      <c r="B219" s="14" t="s">
        <v>738</v>
      </c>
      <c r="C219" s="16">
        <v>1100</v>
      </c>
      <c r="D219" s="16">
        <v>1100</v>
      </c>
      <c r="E219" s="16"/>
      <c r="F219" s="16"/>
      <c r="G219" s="16"/>
      <c r="H219" s="14"/>
    </row>
    <row r="220" spans="1:8" ht="14.25" customHeight="1" x14ac:dyDescent="0.25">
      <c r="A220" s="15" t="s">
        <v>739</v>
      </c>
      <c r="B220" s="14" t="s">
        <v>740</v>
      </c>
      <c r="C220" s="16">
        <v>-88580.25</v>
      </c>
      <c r="D220" s="16">
        <v>-88580.25</v>
      </c>
      <c r="E220" s="16"/>
      <c r="F220" s="16"/>
      <c r="G220" s="16"/>
      <c r="H220" s="14"/>
    </row>
    <row r="221" spans="1:8" ht="14.25" customHeight="1" x14ac:dyDescent="0.25">
      <c r="A221" s="15" t="s">
        <v>741</v>
      </c>
      <c r="B221" s="14" t="s">
        <v>742</v>
      </c>
      <c r="C221" s="16">
        <v>-4873.82</v>
      </c>
      <c r="D221" s="16">
        <v>-4873.82</v>
      </c>
      <c r="E221" s="16"/>
      <c r="F221" s="16"/>
      <c r="G221" s="16"/>
      <c r="H221" s="14"/>
    </row>
    <row r="222" spans="1:8" ht="14.25" customHeight="1" x14ac:dyDescent="0.25">
      <c r="A222" s="15" t="s">
        <v>743</v>
      </c>
      <c r="B222" s="14" t="s">
        <v>744</v>
      </c>
      <c r="C222" s="16">
        <v>272.27999999999997</v>
      </c>
      <c r="D222" s="16">
        <v>272.27999999999997</v>
      </c>
      <c r="E222" s="16"/>
      <c r="F222" s="16"/>
      <c r="G222" s="16"/>
      <c r="H222" s="14"/>
    </row>
    <row r="223" spans="1:8" ht="14.25" customHeight="1" x14ac:dyDescent="0.25">
      <c r="A223" s="15" t="s">
        <v>745</v>
      </c>
      <c r="B223" s="14" t="s">
        <v>746</v>
      </c>
      <c r="C223" s="16">
        <v>0.56000000000000005</v>
      </c>
      <c r="D223" s="16">
        <v>0.56000000000000005</v>
      </c>
      <c r="E223" s="16"/>
      <c r="F223" s="16"/>
      <c r="G223" s="16"/>
      <c r="H223" s="14"/>
    </row>
    <row r="224" spans="1:8" ht="14.25" customHeight="1" x14ac:dyDescent="0.25">
      <c r="A224" s="15" t="s">
        <v>747</v>
      </c>
      <c r="B224" s="14" t="s">
        <v>748</v>
      </c>
      <c r="C224" s="16">
        <v>171.21</v>
      </c>
      <c r="D224" s="16">
        <v>171.21</v>
      </c>
      <c r="E224" s="16"/>
      <c r="F224" s="16"/>
      <c r="G224" s="16"/>
      <c r="H224" s="14"/>
    </row>
    <row r="225" spans="1:8" ht="14.25" customHeight="1" x14ac:dyDescent="0.25">
      <c r="A225" s="15" t="s">
        <v>749</v>
      </c>
      <c r="B225" s="14" t="s">
        <v>750</v>
      </c>
      <c r="C225" s="16">
        <v>321.69</v>
      </c>
      <c r="D225" s="16">
        <v>321.69</v>
      </c>
      <c r="E225" s="16"/>
      <c r="F225" s="16"/>
      <c r="G225" s="16"/>
      <c r="H225" s="14"/>
    </row>
    <row r="226" spans="1:8" ht="14.25" customHeight="1" x14ac:dyDescent="0.25">
      <c r="A226" s="15" t="s">
        <v>751</v>
      </c>
      <c r="B226" s="14" t="s">
        <v>752</v>
      </c>
      <c r="C226" s="16">
        <v>-2571.7199999999998</v>
      </c>
      <c r="D226" s="16">
        <v>-2571.7199999999998</v>
      </c>
      <c r="E226" s="16"/>
      <c r="F226" s="16"/>
      <c r="G226" s="16"/>
      <c r="H226" s="14"/>
    </row>
    <row r="227" spans="1:8" ht="14.25" customHeight="1" x14ac:dyDescent="0.25">
      <c r="A227" s="15" t="s">
        <v>753</v>
      </c>
      <c r="B227" s="14" t="s">
        <v>754</v>
      </c>
      <c r="C227" s="16">
        <v>279.98</v>
      </c>
      <c r="D227" s="16">
        <v>279.98</v>
      </c>
      <c r="E227" s="16"/>
      <c r="F227" s="16"/>
      <c r="G227" s="16"/>
      <c r="H227" s="14"/>
    </row>
    <row r="228" spans="1:8" ht="14.25" customHeight="1" x14ac:dyDescent="0.25">
      <c r="A228" s="15" t="s">
        <v>873</v>
      </c>
      <c r="B228" s="14" t="s">
        <v>874</v>
      </c>
      <c r="C228" s="16">
        <v>-16591.29</v>
      </c>
      <c r="D228" s="16">
        <v>-16591.29</v>
      </c>
      <c r="E228" s="16"/>
      <c r="F228" s="16"/>
      <c r="G228" s="16"/>
      <c r="H228" s="14"/>
    </row>
    <row r="229" spans="1:8" ht="9.75" customHeight="1" x14ac:dyDescent="0.25">
      <c r="A229" s="14"/>
      <c r="B229" s="14"/>
      <c r="C229" s="14"/>
      <c r="D229" s="14"/>
      <c r="E229" s="14"/>
      <c r="F229" s="14"/>
      <c r="G229" s="14"/>
      <c r="H229" s="14"/>
    </row>
    <row r="230" spans="1:8" ht="9.75" customHeight="1" x14ac:dyDescent="0.25">
      <c r="A230" s="85" t="s">
        <v>383</v>
      </c>
      <c r="B230" s="85"/>
      <c r="C230" s="85"/>
      <c r="D230" s="85"/>
      <c r="E230" s="85"/>
      <c r="F230" s="85"/>
      <c r="G230" s="85"/>
      <c r="H230" s="85"/>
    </row>
    <row r="231" spans="1:8" ht="9.75" customHeight="1" x14ac:dyDescent="0.25">
      <c r="A231" s="86" t="s">
        <v>70</v>
      </c>
      <c r="B231" s="86" t="s">
        <v>71</v>
      </c>
      <c r="C231" s="86" t="s">
        <v>72</v>
      </c>
      <c r="D231" s="86" t="s">
        <v>384</v>
      </c>
      <c r="E231" s="86" t="s">
        <v>279</v>
      </c>
      <c r="F231" s="86"/>
      <c r="G231" s="86"/>
      <c r="H231" s="86"/>
    </row>
    <row r="232" spans="1:8" ht="9.75" customHeight="1" x14ac:dyDescent="0.25">
      <c r="A232" s="15">
        <v>2160</v>
      </c>
      <c r="B232" s="14" t="s">
        <v>385</v>
      </c>
      <c r="C232" s="16">
        <v>0</v>
      </c>
      <c r="D232" s="14"/>
      <c r="E232" s="14"/>
      <c r="F232" s="14"/>
      <c r="G232" s="14"/>
      <c r="H232" s="14"/>
    </row>
    <row r="233" spans="1:8" ht="9.75" customHeight="1" x14ac:dyDescent="0.25">
      <c r="A233" s="15">
        <v>2161</v>
      </c>
      <c r="B233" s="14" t="s">
        <v>386</v>
      </c>
      <c r="C233" s="16">
        <v>0</v>
      </c>
      <c r="D233" s="14"/>
      <c r="E233" s="14"/>
      <c r="F233" s="14"/>
      <c r="G233" s="14"/>
      <c r="H233" s="14"/>
    </row>
    <row r="234" spans="1:8" ht="9.75" customHeight="1" x14ac:dyDescent="0.25">
      <c r="A234" s="15">
        <v>2162</v>
      </c>
      <c r="B234" s="14" t="s">
        <v>387</v>
      </c>
      <c r="C234" s="16">
        <v>0</v>
      </c>
      <c r="D234" s="14"/>
      <c r="E234" s="14"/>
    </row>
    <row r="235" spans="1:8" ht="9.75" customHeight="1" x14ac:dyDescent="0.25">
      <c r="A235" s="15">
        <v>2163</v>
      </c>
      <c r="B235" s="14" t="s">
        <v>388</v>
      </c>
      <c r="C235" s="16">
        <v>0</v>
      </c>
      <c r="D235" s="14"/>
      <c r="E235" s="14"/>
    </row>
    <row r="236" spans="1:8" ht="9.75" customHeight="1" x14ac:dyDescent="0.25">
      <c r="A236" s="15">
        <v>2164</v>
      </c>
      <c r="B236" s="14" t="s">
        <v>389</v>
      </c>
      <c r="C236" s="16">
        <v>0</v>
      </c>
      <c r="D236" s="14"/>
      <c r="E236" s="14"/>
    </row>
    <row r="237" spans="1:8" ht="9.75" customHeight="1" x14ac:dyDescent="0.25">
      <c r="A237" s="15">
        <v>2165</v>
      </c>
      <c r="B237" s="14" t="s">
        <v>390</v>
      </c>
      <c r="C237" s="16">
        <v>0</v>
      </c>
      <c r="D237" s="14"/>
      <c r="E237" s="14"/>
    </row>
    <row r="238" spans="1:8" ht="9.75" customHeight="1" x14ac:dyDescent="0.25">
      <c r="A238" s="15">
        <v>2166</v>
      </c>
      <c r="B238" s="14" t="s">
        <v>391</v>
      </c>
      <c r="C238" s="16">
        <v>0</v>
      </c>
      <c r="D238" s="14"/>
      <c r="E238" s="14"/>
    </row>
    <row r="239" spans="1:8" ht="9.75" customHeight="1" x14ac:dyDescent="0.25">
      <c r="A239" s="15">
        <v>2250</v>
      </c>
      <c r="B239" s="14" t="s">
        <v>392</v>
      </c>
      <c r="C239" s="16">
        <v>0</v>
      </c>
      <c r="D239" s="14"/>
      <c r="E239" s="14"/>
    </row>
    <row r="240" spans="1:8" ht="9.75" customHeight="1" x14ac:dyDescent="0.25">
      <c r="A240" s="15">
        <v>2251</v>
      </c>
      <c r="B240" s="14" t="s">
        <v>393</v>
      </c>
      <c r="C240" s="16">
        <v>0</v>
      </c>
      <c r="D240" s="14"/>
      <c r="E240" s="14"/>
    </row>
    <row r="241" spans="1:5" ht="9.75" customHeight="1" x14ac:dyDescent="0.25">
      <c r="A241" s="15">
        <v>2252</v>
      </c>
      <c r="B241" s="14" t="s">
        <v>394</v>
      </c>
      <c r="C241" s="16">
        <v>0</v>
      </c>
      <c r="D241" s="14"/>
      <c r="E241" s="14"/>
    </row>
    <row r="242" spans="1:5" ht="9.75" customHeight="1" x14ac:dyDescent="0.25">
      <c r="A242" s="15">
        <v>2253</v>
      </c>
      <c r="B242" s="14" t="s">
        <v>395</v>
      </c>
      <c r="C242" s="16">
        <v>0</v>
      </c>
      <c r="D242" s="14"/>
      <c r="E242" s="14"/>
    </row>
    <row r="243" spans="1:5" ht="9.75" customHeight="1" x14ac:dyDescent="0.25">
      <c r="A243" s="15">
        <v>2254</v>
      </c>
      <c r="B243" s="14" t="s">
        <v>396</v>
      </c>
      <c r="C243" s="16">
        <v>0</v>
      </c>
      <c r="D243" s="14"/>
      <c r="E243" s="14"/>
    </row>
    <row r="244" spans="1:5" ht="9.75" customHeight="1" x14ac:dyDescent="0.25">
      <c r="A244" s="15">
        <v>2255</v>
      </c>
      <c r="B244" s="14" t="s">
        <v>397</v>
      </c>
      <c r="C244" s="16">
        <v>0</v>
      </c>
      <c r="D244" s="14"/>
      <c r="E244" s="14"/>
    </row>
    <row r="245" spans="1:5" ht="9.75" customHeight="1" x14ac:dyDescent="0.25">
      <c r="A245" s="15">
        <v>2256</v>
      </c>
      <c r="B245" s="14" t="s">
        <v>398</v>
      </c>
      <c r="C245" s="16">
        <v>0</v>
      </c>
      <c r="D245" s="14"/>
      <c r="E245" s="14"/>
    </row>
    <row r="246" spans="1:5" ht="9.75" customHeight="1" x14ac:dyDescent="0.25">
      <c r="A246" s="14"/>
      <c r="B246" s="14"/>
      <c r="C246" s="14"/>
      <c r="D246" s="14"/>
      <c r="E246" s="14"/>
    </row>
    <row r="247" spans="1:5" ht="9.75" customHeight="1" x14ac:dyDescent="0.25">
      <c r="A247" s="85" t="s">
        <v>399</v>
      </c>
      <c r="B247" s="85"/>
      <c r="C247" s="85"/>
      <c r="D247" s="85"/>
      <c r="E247" s="85"/>
    </row>
    <row r="248" spans="1:5" ht="9.75" customHeight="1" x14ac:dyDescent="0.25">
      <c r="A248" s="88" t="s">
        <v>70</v>
      </c>
      <c r="B248" s="88" t="s">
        <v>71</v>
      </c>
      <c r="C248" s="88" t="s">
        <v>72</v>
      </c>
      <c r="D248" s="86" t="s">
        <v>384</v>
      </c>
      <c r="E248" s="86" t="s">
        <v>279</v>
      </c>
    </row>
    <row r="249" spans="1:5" ht="9.75" customHeight="1" x14ac:dyDescent="0.25">
      <c r="A249" s="15">
        <v>2150</v>
      </c>
      <c r="B249" s="14" t="s">
        <v>400</v>
      </c>
      <c r="C249" s="16">
        <v>0</v>
      </c>
      <c r="D249" s="14"/>
      <c r="E249" s="14"/>
    </row>
    <row r="250" spans="1:5" ht="9.75" customHeight="1" x14ac:dyDescent="0.25">
      <c r="A250" s="15">
        <v>2151</v>
      </c>
      <c r="B250" s="14" t="s">
        <v>401</v>
      </c>
      <c r="C250" s="16">
        <v>0</v>
      </c>
      <c r="D250" s="14"/>
      <c r="E250" s="14"/>
    </row>
    <row r="251" spans="1:5" ht="9.75" customHeight="1" x14ac:dyDescent="0.25">
      <c r="A251" s="15">
        <v>2152</v>
      </c>
      <c r="B251" s="14" t="s">
        <v>402</v>
      </c>
      <c r="C251" s="16">
        <v>0</v>
      </c>
      <c r="D251" s="14"/>
      <c r="E251" s="14"/>
    </row>
    <row r="252" spans="1:5" ht="9.75" customHeight="1" x14ac:dyDescent="0.25">
      <c r="A252" s="15">
        <v>2159</v>
      </c>
      <c r="B252" s="14" t="s">
        <v>403</v>
      </c>
      <c r="C252" s="16">
        <v>0</v>
      </c>
      <c r="D252" s="14"/>
      <c r="E252" s="14"/>
    </row>
    <row r="253" spans="1:5" ht="9.75" customHeight="1" x14ac:dyDescent="0.25">
      <c r="A253" s="15">
        <v>2240</v>
      </c>
      <c r="B253" s="14" t="s">
        <v>404</v>
      </c>
      <c r="C253" s="16">
        <v>0</v>
      </c>
      <c r="D253" s="14"/>
      <c r="E253" s="14"/>
    </row>
    <row r="254" spans="1:5" ht="9.75" customHeight="1" x14ac:dyDescent="0.25">
      <c r="A254" s="15">
        <v>2241</v>
      </c>
      <c r="B254" s="14" t="s">
        <v>405</v>
      </c>
      <c r="C254" s="16">
        <v>0</v>
      </c>
      <c r="D254" s="14"/>
      <c r="E254" s="14"/>
    </row>
    <row r="255" spans="1:5" ht="9.75" customHeight="1" x14ac:dyDescent="0.25">
      <c r="A255" s="15">
        <v>2242</v>
      </c>
      <c r="B255" s="14" t="s">
        <v>406</v>
      </c>
      <c r="C255" s="16">
        <v>0</v>
      </c>
      <c r="D255" s="14"/>
      <c r="E255" s="14"/>
    </row>
    <row r="256" spans="1:5" ht="9.75" customHeight="1" x14ac:dyDescent="0.25">
      <c r="A256" s="15">
        <v>2249</v>
      </c>
      <c r="B256" s="14" t="s">
        <v>407</v>
      </c>
      <c r="C256" s="16">
        <v>0</v>
      </c>
      <c r="D256" s="14"/>
      <c r="E256" s="14"/>
    </row>
    <row r="257" spans="1:5" ht="9.75" customHeight="1" x14ac:dyDescent="0.25">
      <c r="A257" s="15"/>
      <c r="B257" s="14"/>
      <c r="C257" s="16"/>
      <c r="D257" s="14"/>
      <c r="E257" s="14"/>
    </row>
    <row r="258" spans="1:5" ht="9.75" customHeight="1" x14ac:dyDescent="0.25">
      <c r="A258" s="85" t="s">
        <v>408</v>
      </c>
      <c r="B258" s="85"/>
      <c r="C258" s="85"/>
      <c r="D258" s="85"/>
      <c r="E258" s="85"/>
    </row>
    <row r="259" spans="1:5" ht="9.75" customHeight="1" x14ac:dyDescent="0.25">
      <c r="A259" s="88" t="s">
        <v>70</v>
      </c>
      <c r="B259" s="88" t="s">
        <v>71</v>
      </c>
      <c r="C259" s="88" t="s">
        <v>72</v>
      </c>
      <c r="D259" s="86" t="s">
        <v>384</v>
      </c>
      <c r="E259" s="86" t="s">
        <v>279</v>
      </c>
    </row>
    <row r="260" spans="1:5" ht="12.75" customHeight="1" x14ac:dyDescent="0.25">
      <c r="A260" s="15">
        <v>2170</v>
      </c>
      <c r="B260" s="14" t="s">
        <v>409</v>
      </c>
      <c r="C260" s="16">
        <v>6420321.4299999997</v>
      </c>
      <c r="D260" s="14">
        <v>6420321.4299999997</v>
      </c>
      <c r="E260" s="14"/>
    </row>
    <row r="261" spans="1:5" ht="9.75" customHeight="1" x14ac:dyDescent="0.25">
      <c r="A261" s="15">
        <v>2171</v>
      </c>
      <c r="B261" s="14" t="s">
        <v>410</v>
      </c>
      <c r="C261" s="16">
        <v>0</v>
      </c>
      <c r="D261" s="14"/>
      <c r="E261" s="14"/>
    </row>
    <row r="262" spans="1:5" ht="9.75" customHeight="1" x14ac:dyDescent="0.25">
      <c r="A262" s="15">
        <v>2172</v>
      </c>
      <c r="B262" s="14" t="s">
        <v>411</v>
      </c>
      <c r="C262" s="16">
        <v>0</v>
      </c>
      <c r="D262" s="14"/>
      <c r="E262" s="14"/>
    </row>
    <row r="263" spans="1:5" ht="12" customHeight="1" x14ac:dyDescent="0.25">
      <c r="A263" s="15">
        <v>2179</v>
      </c>
      <c r="B263" s="14" t="s">
        <v>412</v>
      </c>
      <c r="C263" s="16">
        <v>6420321.4299999997</v>
      </c>
      <c r="D263" s="14">
        <v>6420321.4299999997</v>
      </c>
      <c r="E263" s="14"/>
    </row>
    <row r="264" spans="1:5" ht="12" customHeight="1" x14ac:dyDescent="0.25">
      <c r="A264" s="15" t="s">
        <v>755</v>
      </c>
      <c r="B264" s="14" t="s">
        <v>756</v>
      </c>
      <c r="C264" s="16">
        <v>6420321.4299999997</v>
      </c>
      <c r="D264" s="14">
        <v>6420321.4299999997</v>
      </c>
      <c r="E264" s="14"/>
    </row>
    <row r="265" spans="1:5" ht="12" customHeight="1" x14ac:dyDescent="0.25">
      <c r="A265" s="15" t="s">
        <v>757</v>
      </c>
      <c r="B265" s="14" t="s">
        <v>758</v>
      </c>
      <c r="C265" s="16">
        <v>5844321.4299999997</v>
      </c>
      <c r="D265" s="14">
        <v>5844321.4299999997</v>
      </c>
      <c r="E265" s="14"/>
    </row>
    <row r="266" spans="1:5" ht="12" customHeight="1" x14ac:dyDescent="0.25">
      <c r="A266" s="15" t="s">
        <v>759</v>
      </c>
      <c r="B266" s="14" t="s">
        <v>760</v>
      </c>
      <c r="C266" s="16">
        <v>576000</v>
      </c>
      <c r="D266" s="14">
        <v>576000</v>
      </c>
      <c r="E266" s="14"/>
    </row>
    <row r="267" spans="1:5" ht="9.75" customHeight="1" x14ac:dyDescent="0.25">
      <c r="A267" s="15">
        <v>2260</v>
      </c>
      <c r="B267" s="14" t="s">
        <v>413</v>
      </c>
      <c r="C267" s="16">
        <v>0</v>
      </c>
      <c r="D267" s="14"/>
      <c r="E267" s="14"/>
    </row>
    <row r="268" spans="1:5" ht="9.75" customHeight="1" x14ac:dyDescent="0.25">
      <c r="A268" s="15">
        <v>2261</v>
      </c>
      <c r="B268" s="14" t="s">
        <v>414</v>
      </c>
      <c r="C268" s="16">
        <v>0</v>
      </c>
      <c r="D268" s="14"/>
      <c r="E268" s="14"/>
    </row>
    <row r="269" spans="1:5" ht="9.75" customHeight="1" x14ac:dyDescent="0.25">
      <c r="A269" s="15">
        <v>2262</v>
      </c>
      <c r="B269" s="14" t="s">
        <v>415</v>
      </c>
      <c r="C269" s="16">
        <v>0</v>
      </c>
      <c r="D269" s="14"/>
      <c r="E269" s="14"/>
    </row>
    <row r="270" spans="1:5" ht="9.75" customHeight="1" x14ac:dyDescent="0.25">
      <c r="A270" s="15">
        <v>2263</v>
      </c>
      <c r="B270" s="14" t="s">
        <v>416</v>
      </c>
      <c r="C270" s="16">
        <v>0</v>
      </c>
      <c r="D270" s="14"/>
      <c r="E270" s="14"/>
    </row>
    <row r="271" spans="1:5" ht="9.75" customHeight="1" x14ac:dyDescent="0.25">
      <c r="A271" s="15">
        <v>2269</v>
      </c>
      <c r="B271" s="14" t="s">
        <v>417</v>
      </c>
      <c r="C271" s="16">
        <v>0</v>
      </c>
      <c r="D271" s="14"/>
      <c r="E271" s="14"/>
    </row>
    <row r="272" spans="1:5" ht="9.75" customHeight="1" x14ac:dyDescent="0.25">
      <c r="A272" s="14"/>
      <c r="B272" s="14"/>
      <c r="C272" s="14"/>
      <c r="D272" s="14"/>
      <c r="E272" s="14"/>
    </row>
    <row r="273" spans="1:5" ht="9.75" customHeight="1" x14ac:dyDescent="0.25">
      <c r="A273" s="85" t="s">
        <v>418</v>
      </c>
      <c r="B273" s="85"/>
      <c r="C273" s="85"/>
      <c r="D273" s="85"/>
      <c r="E273" s="85"/>
    </row>
    <row r="274" spans="1:5" ht="9.75" customHeight="1" x14ac:dyDescent="0.25">
      <c r="A274" s="88" t="s">
        <v>70</v>
      </c>
      <c r="B274" s="88" t="s">
        <v>71</v>
      </c>
      <c r="C274" s="88" t="s">
        <v>72</v>
      </c>
      <c r="D274" s="86" t="s">
        <v>384</v>
      </c>
      <c r="E274" s="86" t="s">
        <v>279</v>
      </c>
    </row>
    <row r="275" spans="1:5" ht="9.75" customHeight="1" x14ac:dyDescent="0.25">
      <c r="A275" s="15">
        <v>2190</v>
      </c>
      <c r="B275" s="14" t="s">
        <v>419</v>
      </c>
      <c r="C275" s="16">
        <v>0</v>
      </c>
      <c r="D275" s="14"/>
      <c r="E275" s="14"/>
    </row>
    <row r="276" spans="1:5" ht="9.75" customHeight="1" x14ac:dyDescent="0.25">
      <c r="A276" s="15">
        <v>2191</v>
      </c>
      <c r="B276" s="14" t="s">
        <v>420</v>
      </c>
      <c r="C276" s="16">
        <v>0</v>
      </c>
      <c r="D276" s="14"/>
      <c r="E276" s="14"/>
    </row>
    <row r="277" spans="1:5" ht="9.75" customHeight="1" x14ac:dyDescent="0.25">
      <c r="A277" s="15">
        <v>2192</v>
      </c>
      <c r="B277" s="14" t="s">
        <v>421</v>
      </c>
      <c r="C277" s="16">
        <v>0</v>
      </c>
      <c r="D277" s="14"/>
      <c r="E277" s="14"/>
    </row>
    <row r="278" spans="1:5" ht="9.75" customHeight="1" x14ac:dyDescent="0.25">
      <c r="A278" s="15">
        <v>2199</v>
      </c>
      <c r="B278" s="14" t="s">
        <v>422</v>
      </c>
      <c r="C278" s="16">
        <v>0</v>
      </c>
      <c r="D278" s="14"/>
      <c r="E278" s="14"/>
    </row>
    <row r="279" spans="1:5" ht="9.75" customHeight="1" x14ac:dyDescent="0.25">
      <c r="A279" s="14"/>
      <c r="B279" s="14"/>
      <c r="C279" s="14"/>
      <c r="D279" s="14"/>
      <c r="E279" s="14"/>
    </row>
    <row r="280" spans="1:5" ht="9.75" customHeight="1" x14ac:dyDescent="0.25">
      <c r="A280" s="14"/>
      <c r="B280" s="14"/>
      <c r="C280" s="14"/>
      <c r="D280" s="14"/>
      <c r="E280" s="14"/>
    </row>
    <row r="281" spans="1:5" ht="9.75" customHeight="1" x14ac:dyDescent="0.25">
      <c r="A281" s="14"/>
      <c r="B281" s="14" t="s">
        <v>66</v>
      </c>
      <c r="C281" s="14"/>
      <c r="D281" s="14"/>
      <c r="E281" s="14"/>
    </row>
    <row r="293" spans="1:3" ht="15" customHeight="1" x14ac:dyDescent="0.25">
      <c r="A293" s="112" t="s">
        <v>849</v>
      </c>
      <c r="C293" s="112" t="s">
        <v>849</v>
      </c>
    </row>
    <row r="294" spans="1:3" ht="15" customHeight="1" x14ac:dyDescent="0.25">
      <c r="A294" s="112" t="s">
        <v>850</v>
      </c>
      <c r="C294" s="112" t="s">
        <v>851</v>
      </c>
    </row>
    <row r="295" spans="1:3" ht="15" customHeight="1" x14ac:dyDescent="0.25">
      <c r="A295" s="112" t="s">
        <v>855</v>
      </c>
      <c r="C295" s="112" t="s">
        <v>852</v>
      </c>
    </row>
    <row r="296" spans="1:3" ht="15" customHeight="1" x14ac:dyDescent="0.25">
      <c r="A296" s="112"/>
      <c r="B296" s="111"/>
    </row>
    <row r="297" spans="1:3" ht="15" customHeight="1" x14ac:dyDescent="0.25">
      <c r="A297" s="112"/>
      <c r="B297" s="111"/>
    </row>
    <row r="298" spans="1:3" ht="15" customHeight="1" x14ac:dyDescent="0.25">
      <c r="A298" s="112"/>
      <c r="B298" s="111"/>
    </row>
    <row r="299" spans="1:3" ht="15" customHeight="1" x14ac:dyDescent="0.25">
      <c r="A299" s="112"/>
      <c r="B299" s="111"/>
    </row>
    <row r="300" spans="1:3" ht="15" customHeight="1" x14ac:dyDescent="0.25">
      <c r="A300" s="112"/>
      <c r="B300" s="111"/>
    </row>
    <row r="301" spans="1:3" ht="15" customHeight="1" x14ac:dyDescent="0.25">
      <c r="A301" s="112"/>
      <c r="B301" s="111"/>
    </row>
    <row r="302" spans="1:3" ht="15" customHeight="1" x14ac:dyDescent="0.25">
      <c r="A302" s="112"/>
      <c r="B302" s="111"/>
    </row>
    <row r="303" spans="1:3" ht="15" customHeight="1" x14ac:dyDescent="0.25">
      <c r="A303" s="112"/>
      <c r="B303" s="111"/>
    </row>
    <row r="304" spans="1:3" ht="15" customHeight="1" x14ac:dyDescent="0.25">
      <c r="A304" s="112"/>
      <c r="B304" s="111"/>
    </row>
    <row r="305" spans="1:2" ht="15" customHeight="1" x14ac:dyDescent="0.25">
      <c r="A305" s="112" t="s">
        <v>849</v>
      </c>
      <c r="B305" s="111"/>
    </row>
    <row r="306" spans="1:2" ht="15" customHeight="1" x14ac:dyDescent="0.25">
      <c r="A306" s="112" t="s">
        <v>853</v>
      </c>
      <c r="B306" s="111"/>
    </row>
    <row r="307" spans="1:2" ht="15" customHeight="1" x14ac:dyDescent="0.25">
      <c r="A307" s="112" t="s">
        <v>854</v>
      </c>
      <c r="B307" s="111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" footer="0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topLeftCell="A13" workbookViewId="0">
      <selection activeCell="B43" sqref="B43"/>
    </sheetView>
  </sheetViews>
  <sheetFormatPr baseColWidth="10" defaultColWidth="14.42578125" defaultRowHeight="15" customHeight="1" x14ac:dyDescent="0.25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 x14ac:dyDescent="0.25">
      <c r="A1" s="116" t="str">
        <f>ESF!A1</f>
        <v>PATRONATO DE BOMBEROS DE LEON GTO</v>
      </c>
      <c r="B1" s="117"/>
      <c r="C1" s="117"/>
      <c r="D1" s="82" t="s">
        <v>0</v>
      </c>
      <c r="E1" s="83">
        <f>'Notas a los Edos Financieros'!D1</f>
        <v>2024</v>
      </c>
    </row>
    <row r="2" spans="1:5" ht="11.25" customHeight="1" x14ac:dyDescent="0.25">
      <c r="A2" s="116" t="s">
        <v>423</v>
      </c>
      <c r="B2" s="117"/>
      <c r="C2" s="117"/>
      <c r="D2" s="82" t="s">
        <v>2</v>
      </c>
      <c r="E2" s="83" t="str">
        <f>'Notas a los Edos Financieros'!D2</f>
        <v>Trimestral</v>
      </c>
    </row>
    <row r="3" spans="1:5" ht="11.25" customHeight="1" x14ac:dyDescent="0.25">
      <c r="A3" s="116" t="str">
        <f>ESF!A3</f>
        <v>Del 01 de Enero al 30 de septiembre de 2024</v>
      </c>
      <c r="B3" s="117"/>
      <c r="C3" s="117"/>
      <c r="D3" s="82" t="s">
        <v>4</v>
      </c>
      <c r="E3" s="83">
        <f>'Notas a los Edos Financieros'!D3</f>
        <v>3</v>
      </c>
    </row>
    <row r="4" spans="1:5" ht="11.25" customHeight="1" x14ac:dyDescent="0.25">
      <c r="A4" s="116" t="s">
        <v>5</v>
      </c>
      <c r="B4" s="117"/>
      <c r="C4" s="117"/>
      <c r="D4" s="82"/>
      <c r="E4" s="83"/>
    </row>
    <row r="5" spans="1:5" ht="9.75" customHeight="1" x14ac:dyDescent="0.25">
      <c r="A5" s="84" t="s">
        <v>68</v>
      </c>
      <c r="B5" s="85"/>
      <c r="C5" s="85"/>
      <c r="D5" s="85"/>
      <c r="E5" s="85"/>
    </row>
    <row r="6" spans="1:5" ht="9.75" customHeight="1" x14ac:dyDescent="0.25">
      <c r="A6" s="14"/>
      <c r="B6" s="14"/>
      <c r="C6" s="14"/>
      <c r="D6" s="14"/>
      <c r="E6" s="14"/>
    </row>
    <row r="7" spans="1:5" ht="9.75" customHeight="1" x14ac:dyDescent="0.25">
      <c r="A7" s="85" t="s">
        <v>424</v>
      </c>
      <c r="B7" s="85"/>
      <c r="C7" s="85"/>
      <c r="D7" s="85"/>
      <c r="E7" s="85"/>
    </row>
    <row r="8" spans="1:5" ht="9.75" customHeight="1" x14ac:dyDescent="0.25">
      <c r="A8" s="86" t="s">
        <v>70</v>
      </c>
      <c r="B8" s="86" t="s">
        <v>71</v>
      </c>
      <c r="C8" s="86" t="s">
        <v>72</v>
      </c>
      <c r="D8" s="86" t="s">
        <v>266</v>
      </c>
      <c r="E8" s="86" t="s">
        <v>384</v>
      </c>
    </row>
    <row r="9" spans="1:5" ht="10.5" customHeight="1" x14ac:dyDescent="0.25">
      <c r="A9" s="15">
        <v>3110</v>
      </c>
      <c r="B9" s="14" t="s">
        <v>124</v>
      </c>
      <c r="C9" s="16">
        <v>19972929.789999999</v>
      </c>
      <c r="D9" s="14"/>
      <c r="E9" s="14"/>
    </row>
    <row r="10" spans="1:5" ht="9.75" customHeight="1" x14ac:dyDescent="0.25">
      <c r="A10" s="15">
        <v>3120</v>
      </c>
      <c r="B10" s="14" t="s">
        <v>425</v>
      </c>
      <c r="C10" s="16">
        <v>0</v>
      </c>
      <c r="D10" s="14"/>
      <c r="E10" s="14"/>
    </row>
    <row r="11" spans="1:5" ht="9.75" customHeight="1" x14ac:dyDescent="0.25">
      <c r="A11" s="15">
        <v>3130</v>
      </c>
      <c r="B11" s="14" t="s">
        <v>426</v>
      </c>
      <c r="C11" s="16">
        <v>0</v>
      </c>
      <c r="D11" s="14"/>
      <c r="E11" s="14"/>
    </row>
    <row r="12" spans="1:5" ht="9.75" customHeight="1" x14ac:dyDescent="0.25">
      <c r="A12" s="14"/>
      <c r="B12" s="14"/>
      <c r="C12" s="14"/>
      <c r="D12" s="14"/>
      <c r="E12" s="14"/>
    </row>
    <row r="13" spans="1:5" ht="9.75" customHeight="1" x14ac:dyDescent="0.25">
      <c r="A13" s="85" t="s">
        <v>427</v>
      </c>
      <c r="B13" s="85"/>
      <c r="C13" s="85"/>
      <c r="D13" s="85"/>
      <c r="E13" s="85"/>
    </row>
    <row r="14" spans="1:5" ht="9.75" customHeight="1" x14ac:dyDescent="0.25">
      <c r="A14" s="86" t="s">
        <v>70</v>
      </c>
      <c r="B14" s="86" t="s">
        <v>71</v>
      </c>
      <c r="C14" s="86" t="s">
        <v>72</v>
      </c>
      <c r="D14" s="86" t="s">
        <v>428</v>
      </c>
      <c r="E14" s="86"/>
    </row>
    <row r="15" spans="1:5" ht="11.25" customHeight="1" x14ac:dyDescent="0.25">
      <c r="A15" s="15">
        <v>3210</v>
      </c>
      <c r="B15" s="14" t="s">
        <v>429</v>
      </c>
      <c r="C15" s="16">
        <v>23900881.760000005</v>
      </c>
      <c r="D15" s="14"/>
      <c r="E15" s="14"/>
    </row>
    <row r="16" spans="1:5" ht="13.5" customHeight="1" x14ac:dyDescent="0.25">
      <c r="A16" s="15">
        <v>3220</v>
      </c>
      <c r="B16" s="14" t="s">
        <v>430</v>
      </c>
      <c r="C16" s="16">
        <v>8006833.0299999993</v>
      </c>
      <c r="D16" s="14"/>
      <c r="E16" s="14"/>
    </row>
    <row r="17" spans="1:5" ht="12.75" customHeight="1" x14ac:dyDescent="0.25">
      <c r="A17" s="15" t="s">
        <v>793</v>
      </c>
      <c r="B17" s="14" t="s">
        <v>794</v>
      </c>
      <c r="C17" s="16">
        <v>17997337.559999999</v>
      </c>
      <c r="D17" s="14" t="s">
        <v>795</v>
      </c>
      <c r="E17" s="14"/>
    </row>
    <row r="18" spans="1:5" ht="12.75" customHeight="1" x14ac:dyDescent="0.25">
      <c r="A18" s="15" t="s">
        <v>796</v>
      </c>
      <c r="B18" s="14" t="s">
        <v>797</v>
      </c>
      <c r="C18" s="16">
        <v>1444752.16</v>
      </c>
      <c r="D18" s="14" t="s">
        <v>795</v>
      </c>
      <c r="E18" s="14"/>
    </row>
    <row r="19" spans="1:5" ht="12.75" customHeight="1" x14ac:dyDescent="0.25">
      <c r="A19" s="15" t="s">
        <v>798</v>
      </c>
      <c r="B19" s="14" t="s">
        <v>799</v>
      </c>
      <c r="C19" s="16">
        <v>0</v>
      </c>
      <c r="D19" s="14" t="s">
        <v>795</v>
      </c>
      <c r="E19" s="14"/>
    </row>
    <row r="20" spans="1:5" ht="12.75" customHeight="1" x14ac:dyDescent="0.25">
      <c r="A20" s="15" t="s">
        <v>800</v>
      </c>
      <c r="B20" s="14" t="s">
        <v>801</v>
      </c>
      <c r="C20" s="16">
        <v>77433.119999999995</v>
      </c>
      <c r="D20" s="14" t="s">
        <v>795</v>
      </c>
      <c r="E20" s="14"/>
    </row>
    <row r="21" spans="1:5" ht="12.75" customHeight="1" x14ac:dyDescent="0.25">
      <c r="A21" s="15" t="s">
        <v>802</v>
      </c>
      <c r="B21" s="14" t="s">
        <v>803</v>
      </c>
      <c r="C21" s="16">
        <v>2288.6999999999998</v>
      </c>
      <c r="D21" s="14" t="s">
        <v>795</v>
      </c>
      <c r="E21" s="14"/>
    </row>
    <row r="22" spans="1:5" ht="12.75" customHeight="1" x14ac:dyDescent="0.25">
      <c r="A22" s="15" t="s">
        <v>804</v>
      </c>
      <c r="B22" s="14" t="s">
        <v>805</v>
      </c>
      <c r="C22" s="16">
        <v>-7220556.0899999999</v>
      </c>
      <c r="D22" s="14" t="s">
        <v>795</v>
      </c>
      <c r="E22" s="14"/>
    </row>
    <row r="23" spans="1:5" ht="12.75" customHeight="1" x14ac:dyDescent="0.25">
      <c r="A23" s="15" t="s">
        <v>806</v>
      </c>
      <c r="B23" s="14" t="s">
        <v>807</v>
      </c>
      <c r="C23" s="16">
        <v>-8781648.5199999996</v>
      </c>
      <c r="D23" s="14" t="s">
        <v>795</v>
      </c>
      <c r="E23" s="14"/>
    </row>
    <row r="24" spans="1:5" ht="12.75" customHeight="1" x14ac:dyDescent="0.25">
      <c r="A24" s="15" t="s">
        <v>808</v>
      </c>
      <c r="B24" s="14" t="s">
        <v>809</v>
      </c>
      <c r="C24" s="16">
        <v>4487226.0999999996</v>
      </c>
      <c r="D24" s="14" t="s">
        <v>795</v>
      </c>
      <c r="E24" s="14"/>
    </row>
    <row r="25" spans="1:5" ht="12.75" customHeight="1" x14ac:dyDescent="0.25">
      <c r="A25" s="15" t="s">
        <v>810</v>
      </c>
      <c r="B25" s="14" t="s">
        <v>811</v>
      </c>
      <c r="C25" s="16">
        <v>-3557734.94</v>
      </c>
      <c r="D25" s="14" t="s">
        <v>795</v>
      </c>
      <c r="E25" s="14"/>
    </row>
    <row r="26" spans="1:5" ht="9.75" customHeight="1" x14ac:dyDescent="0.25">
      <c r="A26" s="15">
        <v>3230</v>
      </c>
      <c r="B26" s="14" t="s">
        <v>431</v>
      </c>
      <c r="C26" s="16">
        <v>0</v>
      </c>
      <c r="D26" s="14"/>
    </row>
    <row r="27" spans="1:5" ht="9.75" customHeight="1" x14ac:dyDescent="0.25">
      <c r="A27" s="15">
        <v>3231</v>
      </c>
      <c r="B27" s="14" t="s">
        <v>432</v>
      </c>
      <c r="C27" s="16">
        <v>0</v>
      </c>
      <c r="D27" s="14"/>
    </row>
    <row r="28" spans="1:5" ht="9.75" customHeight="1" x14ac:dyDescent="0.25">
      <c r="A28" s="15">
        <v>3232</v>
      </c>
      <c r="B28" s="14" t="s">
        <v>433</v>
      </c>
      <c r="C28" s="16">
        <v>0</v>
      </c>
      <c r="D28" s="14"/>
    </row>
    <row r="29" spans="1:5" ht="9.75" customHeight="1" x14ac:dyDescent="0.25">
      <c r="A29" s="15">
        <v>3233</v>
      </c>
      <c r="B29" s="14" t="s">
        <v>434</v>
      </c>
      <c r="C29" s="16">
        <v>0</v>
      </c>
      <c r="D29" s="14"/>
    </row>
    <row r="30" spans="1:5" ht="9.75" customHeight="1" x14ac:dyDescent="0.25">
      <c r="A30" s="15">
        <v>3239</v>
      </c>
      <c r="B30" s="14" t="s">
        <v>435</v>
      </c>
      <c r="C30" s="16">
        <v>0</v>
      </c>
      <c r="D30" s="14"/>
    </row>
    <row r="31" spans="1:5" ht="9.75" customHeight="1" x14ac:dyDescent="0.25">
      <c r="A31" s="15">
        <v>3240</v>
      </c>
      <c r="B31" s="14" t="s">
        <v>436</v>
      </c>
      <c r="C31" s="16">
        <v>0</v>
      </c>
      <c r="D31" s="14"/>
    </row>
    <row r="32" spans="1:5" ht="9.75" customHeight="1" x14ac:dyDescent="0.25">
      <c r="A32" s="15">
        <v>3241</v>
      </c>
      <c r="B32" s="14" t="s">
        <v>437</v>
      </c>
      <c r="C32" s="16">
        <v>0</v>
      </c>
      <c r="D32" s="14"/>
    </row>
    <row r="33" spans="1:4" ht="9.75" customHeight="1" x14ac:dyDescent="0.25">
      <c r="A33" s="15">
        <v>3242</v>
      </c>
      <c r="B33" s="14" t="s">
        <v>438</v>
      </c>
      <c r="C33" s="16">
        <v>0</v>
      </c>
      <c r="D33" s="14"/>
    </row>
    <row r="34" spans="1:4" ht="9.75" customHeight="1" x14ac:dyDescent="0.25">
      <c r="A34" s="15">
        <v>3243</v>
      </c>
      <c r="B34" s="14" t="s">
        <v>439</v>
      </c>
      <c r="C34" s="16">
        <v>0</v>
      </c>
      <c r="D34" s="14"/>
    </row>
    <row r="35" spans="1:4" ht="9.75" customHeight="1" x14ac:dyDescent="0.25">
      <c r="A35" s="15">
        <v>3250</v>
      </c>
      <c r="B35" s="14" t="s">
        <v>440</v>
      </c>
      <c r="C35" s="16">
        <v>0</v>
      </c>
      <c r="D35" s="14"/>
    </row>
    <row r="36" spans="1:4" ht="9.75" customHeight="1" x14ac:dyDescent="0.25">
      <c r="A36" s="15">
        <v>3251</v>
      </c>
      <c r="B36" s="14" t="s">
        <v>441</v>
      </c>
      <c r="C36" s="16">
        <v>0</v>
      </c>
      <c r="D36" s="14"/>
    </row>
    <row r="37" spans="1:4" ht="9.75" customHeight="1" x14ac:dyDescent="0.25">
      <c r="A37" s="15">
        <v>3252</v>
      </c>
      <c r="B37" s="14" t="s">
        <v>442</v>
      </c>
      <c r="C37" s="16">
        <v>0</v>
      </c>
      <c r="D37" s="14"/>
    </row>
    <row r="38" spans="1:4" ht="9.75" customHeight="1" x14ac:dyDescent="0.25">
      <c r="A38" s="14"/>
      <c r="B38" s="14"/>
      <c r="C38" s="14"/>
      <c r="D38" s="14"/>
    </row>
    <row r="39" spans="1:4" ht="9.75" customHeight="1" x14ac:dyDescent="0.25">
      <c r="A39" s="14"/>
      <c r="B39" s="14" t="s">
        <v>66</v>
      </c>
      <c r="C39" s="14"/>
      <c r="D39" s="14"/>
    </row>
    <row r="44" spans="1:4" ht="15" customHeight="1" x14ac:dyDescent="0.25">
      <c r="A44" s="112" t="s">
        <v>849</v>
      </c>
      <c r="C44" s="112" t="s">
        <v>849</v>
      </c>
    </row>
    <row r="45" spans="1:4" ht="15" customHeight="1" x14ac:dyDescent="0.25">
      <c r="A45" s="112" t="s">
        <v>850</v>
      </c>
      <c r="C45" s="112" t="s">
        <v>851</v>
      </c>
    </row>
    <row r="46" spans="1:4" ht="15" customHeight="1" x14ac:dyDescent="0.25">
      <c r="A46" s="112" t="s">
        <v>855</v>
      </c>
      <c r="C46" s="112" t="s">
        <v>852</v>
      </c>
    </row>
    <row r="47" spans="1:4" ht="15" customHeight="1" x14ac:dyDescent="0.25">
      <c r="A47" s="112"/>
      <c r="B47" s="111"/>
    </row>
    <row r="48" spans="1:4" ht="15" customHeight="1" x14ac:dyDescent="0.25">
      <c r="A48" s="112"/>
      <c r="B48" s="111"/>
    </row>
    <row r="49" spans="1:2" ht="15" customHeight="1" x14ac:dyDescent="0.25">
      <c r="A49" s="112" t="s">
        <v>849</v>
      </c>
      <c r="B49" s="111"/>
    </row>
    <row r="50" spans="1:2" ht="15" customHeight="1" x14ac:dyDescent="0.25">
      <c r="A50" s="112" t="s">
        <v>853</v>
      </c>
      <c r="B50" s="111"/>
    </row>
    <row r="51" spans="1:2" ht="15" customHeight="1" x14ac:dyDescent="0.25">
      <c r="A51" s="112" t="s">
        <v>854</v>
      </c>
      <c r="B51" s="111"/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" footer="0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0"/>
  <sheetViews>
    <sheetView topLeftCell="A103" workbookViewId="0">
      <selection activeCell="E161" sqref="E161"/>
    </sheetView>
  </sheetViews>
  <sheetFormatPr baseColWidth="10" defaultColWidth="14.42578125" defaultRowHeight="15" customHeight="1" x14ac:dyDescent="0.25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 x14ac:dyDescent="0.25">
      <c r="A1" s="116" t="str">
        <f>ESF!A1</f>
        <v>PATRONATO DE BOMBEROS DE LEON GTO</v>
      </c>
      <c r="B1" s="117"/>
      <c r="C1" s="117"/>
      <c r="D1" s="82" t="s">
        <v>0</v>
      </c>
      <c r="E1" s="83">
        <f>'Notas a los Edos Financieros'!D1</f>
        <v>2024</v>
      </c>
    </row>
    <row r="2" spans="1:5" ht="11.25" customHeight="1" x14ac:dyDescent="0.25">
      <c r="A2" s="116" t="s">
        <v>443</v>
      </c>
      <c r="B2" s="117"/>
      <c r="C2" s="117"/>
      <c r="D2" s="82" t="s">
        <v>2</v>
      </c>
      <c r="E2" s="83" t="str">
        <f>'Notas a los Edos Financieros'!D2</f>
        <v>Trimestral</v>
      </c>
    </row>
    <row r="3" spans="1:5" ht="11.25" customHeight="1" x14ac:dyDescent="0.25">
      <c r="A3" s="116" t="str">
        <f>ESF!A3</f>
        <v>Del 01 de Enero al 30 de septiembre de 2024</v>
      </c>
      <c r="B3" s="117"/>
      <c r="C3" s="117"/>
      <c r="D3" s="82" t="s">
        <v>4</v>
      </c>
      <c r="E3" s="83">
        <f>'Notas a los Edos Financieros'!D3</f>
        <v>3</v>
      </c>
    </row>
    <row r="4" spans="1:5" ht="11.25" customHeight="1" x14ac:dyDescent="0.25">
      <c r="A4" s="116" t="s">
        <v>5</v>
      </c>
      <c r="B4" s="117"/>
      <c r="C4" s="117"/>
      <c r="D4" s="82"/>
      <c r="E4" s="83"/>
    </row>
    <row r="5" spans="1:5" ht="9.75" customHeight="1" x14ac:dyDescent="0.25">
      <c r="A5" s="84" t="s">
        <v>68</v>
      </c>
      <c r="B5" s="85"/>
      <c r="C5" s="85"/>
      <c r="D5" s="85"/>
      <c r="E5" s="85"/>
    </row>
    <row r="6" spans="1:5" ht="9.75" customHeight="1" x14ac:dyDescent="0.25">
      <c r="A6" s="14"/>
      <c r="B6" s="14"/>
      <c r="C6" s="14"/>
      <c r="D6" s="14"/>
      <c r="E6" s="14"/>
    </row>
    <row r="7" spans="1:5" ht="9.75" customHeight="1" x14ac:dyDescent="0.25">
      <c r="A7" s="85" t="s">
        <v>444</v>
      </c>
      <c r="B7" s="85"/>
      <c r="C7" s="85"/>
      <c r="D7" s="85"/>
      <c r="E7" s="14"/>
    </row>
    <row r="8" spans="1:5" ht="9.75" customHeight="1" x14ac:dyDescent="0.25">
      <c r="A8" s="86" t="s">
        <v>70</v>
      </c>
      <c r="B8" s="86" t="s">
        <v>71</v>
      </c>
      <c r="C8" s="92">
        <v>2024</v>
      </c>
      <c r="D8" s="92">
        <v>2023</v>
      </c>
      <c r="E8" s="14"/>
    </row>
    <row r="9" spans="1:5" ht="9.75" customHeight="1" x14ac:dyDescent="0.25">
      <c r="A9" s="15">
        <v>1111</v>
      </c>
      <c r="B9" s="14" t="s">
        <v>445</v>
      </c>
      <c r="C9" s="16">
        <v>13500</v>
      </c>
      <c r="D9" s="16">
        <v>13500</v>
      </c>
      <c r="E9" s="14"/>
    </row>
    <row r="10" spans="1:5" ht="13.5" customHeight="1" x14ac:dyDescent="0.25">
      <c r="A10" s="15" t="s">
        <v>812</v>
      </c>
      <c r="B10" s="14" t="s">
        <v>813</v>
      </c>
      <c r="C10" s="16">
        <v>13500</v>
      </c>
      <c r="D10" s="16">
        <v>13500</v>
      </c>
      <c r="E10" s="14"/>
    </row>
    <row r="11" spans="1:5" ht="13.5" customHeight="1" x14ac:dyDescent="0.25">
      <c r="A11" s="15" t="s">
        <v>814</v>
      </c>
      <c r="B11" s="14" t="s">
        <v>815</v>
      </c>
      <c r="C11" s="16">
        <v>4000</v>
      </c>
      <c r="D11" s="16">
        <v>4000</v>
      </c>
      <c r="E11" s="14"/>
    </row>
    <row r="12" spans="1:5" ht="13.5" customHeight="1" x14ac:dyDescent="0.25">
      <c r="A12" s="15" t="s">
        <v>816</v>
      </c>
      <c r="B12" s="14" t="s">
        <v>817</v>
      </c>
      <c r="C12" s="16">
        <v>2000</v>
      </c>
      <c r="D12" s="16">
        <v>2000</v>
      </c>
      <c r="E12" s="14"/>
    </row>
    <row r="13" spans="1:5" ht="13.5" customHeight="1" x14ac:dyDescent="0.25">
      <c r="A13" s="15" t="s">
        <v>818</v>
      </c>
      <c r="B13" s="14" t="s">
        <v>819</v>
      </c>
      <c r="C13" s="16">
        <v>2500</v>
      </c>
      <c r="D13" s="16">
        <v>2500</v>
      </c>
      <c r="E13" s="14"/>
    </row>
    <row r="14" spans="1:5" ht="13.5" customHeight="1" x14ac:dyDescent="0.25">
      <c r="A14" s="15" t="s">
        <v>820</v>
      </c>
      <c r="B14" s="14" t="s">
        <v>821</v>
      </c>
      <c r="C14" s="16">
        <v>2500</v>
      </c>
      <c r="D14" s="16">
        <v>2500</v>
      </c>
      <c r="E14" s="14"/>
    </row>
    <row r="15" spans="1:5" ht="13.5" customHeight="1" x14ac:dyDescent="0.25">
      <c r="A15" s="15" t="s">
        <v>822</v>
      </c>
      <c r="B15" s="14" t="s">
        <v>823</v>
      </c>
      <c r="C15" s="16">
        <v>2500</v>
      </c>
      <c r="D15" s="16">
        <v>2500</v>
      </c>
      <c r="E15" s="14"/>
    </row>
    <row r="16" spans="1:5" ht="12" customHeight="1" x14ac:dyDescent="0.25">
      <c r="A16" s="15">
        <v>1112</v>
      </c>
      <c r="B16" s="14" t="s">
        <v>446</v>
      </c>
      <c r="C16" s="16">
        <v>753600.65</v>
      </c>
      <c r="D16" s="16">
        <v>0</v>
      </c>
      <c r="E16" s="14"/>
    </row>
    <row r="17" spans="1:5" ht="12.75" customHeight="1" x14ac:dyDescent="0.25">
      <c r="A17" s="15" t="s">
        <v>824</v>
      </c>
      <c r="B17" s="14" t="s">
        <v>825</v>
      </c>
      <c r="C17" s="16">
        <v>753600.65</v>
      </c>
      <c r="D17" s="16">
        <v>321557.65000000002</v>
      </c>
      <c r="E17" s="14"/>
    </row>
    <row r="18" spans="1:5" ht="12.75" customHeight="1" x14ac:dyDescent="0.25">
      <c r="A18" s="15" t="s">
        <v>826</v>
      </c>
      <c r="B18" s="14" t="s">
        <v>827</v>
      </c>
      <c r="C18" s="16">
        <v>753600.65</v>
      </c>
      <c r="D18" s="16">
        <v>321557.65000000002</v>
      </c>
      <c r="E18" s="14"/>
    </row>
    <row r="19" spans="1:5" ht="12.75" customHeight="1" x14ac:dyDescent="0.25">
      <c r="A19" s="15" t="s">
        <v>828</v>
      </c>
      <c r="B19" s="14" t="s">
        <v>829</v>
      </c>
      <c r="C19" s="16">
        <v>-743112.1</v>
      </c>
      <c r="D19" s="16">
        <v>-424151.22</v>
      </c>
      <c r="E19" s="14"/>
    </row>
    <row r="20" spans="1:5" ht="12.75" customHeight="1" x14ac:dyDescent="0.25">
      <c r="A20" s="15" t="s">
        <v>830</v>
      </c>
      <c r="B20" s="14" t="s">
        <v>831</v>
      </c>
      <c r="C20" s="16">
        <v>-552124.6</v>
      </c>
      <c r="D20" s="16">
        <v>-582551.12</v>
      </c>
      <c r="E20" s="14"/>
    </row>
    <row r="21" spans="1:5" ht="12.75" customHeight="1" x14ac:dyDescent="0.25">
      <c r="A21" s="15" t="s">
        <v>832</v>
      </c>
      <c r="B21" s="14" t="s">
        <v>833</v>
      </c>
      <c r="C21" s="16">
        <v>0</v>
      </c>
      <c r="D21" s="16">
        <v>0</v>
      </c>
      <c r="E21" s="14"/>
    </row>
    <row r="22" spans="1:5" ht="12.75" customHeight="1" x14ac:dyDescent="0.25">
      <c r="A22" s="15" t="s">
        <v>834</v>
      </c>
      <c r="B22" s="14" t="s">
        <v>835</v>
      </c>
      <c r="C22" s="16">
        <v>5000</v>
      </c>
      <c r="D22" s="16">
        <v>5000</v>
      </c>
      <c r="E22" s="14"/>
    </row>
    <row r="23" spans="1:5" ht="12.75" customHeight="1" x14ac:dyDescent="0.25">
      <c r="A23" s="15" t="s">
        <v>836</v>
      </c>
      <c r="B23" s="14" t="s">
        <v>837</v>
      </c>
      <c r="C23" s="16">
        <v>358426.7</v>
      </c>
      <c r="D23" s="16">
        <v>849469.76</v>
      </c>
      <c r="E23" s="14"/>
    </row>
    <row r="24" spans="1:5" ht="12.75" customHeight="1" x14ac:dyDescent="0.25">
      <c r="A24" s="15" t="s">
        <v>838</v>
      </c>
      <c r="B24" s="14" t="s">
        <v>839</v>
      </c>
      <c r="C24" s="16">
        <v>264185.61</v>
      </c>
      <c r="D24" s="16">
        <v>6164.32</v>
      </c>
      <c r="E24" s="14"/>
    </row>
    <row r="25" spans="1:5" ht="12.75" customHeight="1" x14ac:dyDescent="0.25">
      <c r="A25" s="15" t="s">
        <v>840</v>
      </c>
      <c r="B25" s="14" t="s">
        <v>841</v>
      </c>
      <c r="C25" s="16">
        <v>1421225.04</v>
      </c>
      <c r="D25" s="16">
        <v>467625.91</v>
      </c>
      <c r="E25" s="14"/>
    </row>
    <row r="26" spans="1:5" ht="12.75" customHeight="1" x14ac:dyDescent="0.25">
      <c r="A26" s="15" t="s">
        <v>842</v>
      </c>
      <c r="B26" s="14" t="s">
        <v>843</v>
      </c>
      <c r="C26" s="16">
        <v>0</v>
      </c>
      <c r="D26" s="16">
        <v>7053292.5999999996</v>
      </c>
      <c r="E26" s="14"/>
    </row>
    <row r="27" spans="1:5" ht="12.75" customHeight="1" x14ac:dyDescent="0.25">
      <c r="A27" s="15" t="s">
        <v>844</v>
      </c>
      <c r="B27" s="14" t="s">
        <v>845</v>
      </c>
      <c r="C27" s="16">
        <v>0</v>
      </c>
      <c r="D27" s="16">
        <v>0</v>
      </c>
      <c r="E27" s="14"/>
    </row>
    <row r="28" spans="1:5" ht="12.75" customHeight="1" x14ac:dyDescent="0.25">
      <c r="A28" s="15" t="s">
        <v>846</v>
      </c>
      <c r="B28" s="14" t="s">
        <v>847</v>
      </c>
      <c r="C28" s="16">
        <v>0</v>
      </c>
      <c r="D28" s="16">
        <v>0</v>
      </c>
      <c r="E28" s="14"/>
    </row>
    <row r="29" spans="1:5" ht="9.75" customHeight="1" x14ac:dyDescent="0.25">
      <c r="A29" s="15">
        <v>1113</v>
      </c>
      <c r="B29" s="14" t="s">
        <v>447</v>
      </c>
      <c r="C29" s="16">
        <v>0</v>
      </c>
      <c r="D29" s="16">
        <v>0</v>
      </c>
      <c r="E29" s="14"/>
    </row>
    <row r="30" spans="1:5" ht="9.75" customHeight="1" x14ac:dyDescent="0.25">
      <c r="A30" s="15">
        <v>1114</v>
      </c>
      <c r="B30" s="14" t="s">
        <v>267</v>
      </c>
      <c r="C30" s="16">
        <v>0</v>
      </c>
      <c r="D30" s="16">
        <v>0</v>
      </c>
      <c r="E30" s="14"/>
    </row>
    <row r="31" spans="1:5" ht="9.75" customHeight="1" x14ac:dyDescent="0.25">
      <c r="A31" s="15">
        <v>1115</v>
      </c>
      <c r="B31" s="14" t="s">
        <v>268</v>
      </c>
      <c r="C31" s="16">
        <v>0</v>
      </c>
      <c r="D31" s="16">
        <v>0</v>
      </c>
      <c r="E31" s="14"/>
    </row>
    <row r="32" spans="1:5" ht="9.75" customHeight="1" x14ac:dyDescent="0.25">
      <c r="A32" s="15">
        <v>1116</v>
      </c>
      <c r="B32" s="14" t="s">
        <v>448</v>
      </c>
      <c r="C32" s="16">
        <v>0</v>
      </c>
      <c r="D32" s="16">
        <v>0</v>
      </c>
      <c r="E32" s="14"/>
    </row>
    <row r="33" spans="1:5" ht="9.75" customHeight="1" x14ac:dyDescent="0.25">
      <c r="A33" s="15">
        <v>1119</v>
      </c>
      <c r="B33" s="14" t="s">
        <v>449</v>
      </c>
      <c r="C33" s="16">
        <v>0</v>
      </c>
      <c r="D33" s="16">
        <v>0</v>
      </c>
      <c r="E33" s="14"/>
    </row>
    <row r="34" spans="1:5" ht="9.75" customHeight="1" x14ac:dyDescent="0.25">
      <c r="A34" s="28">
        <v>1110</v>
      </c>
      <c r="B34" s="29" t="s">
        <v>450</v>
      </c>
      <c r="C34" s="30">
        <v>767100.65</v>
      </c>
      <c r="D34" s="30">
        <v>335057.65000000002</v>
      </c>
      <c r="E34" s="14"/>
    </row>
    <row r="37" spans="1:5" ht="9.75" customHeight="1" x14ac:dyDescent="0.25">
      <c r="A37" s="85" t="s">
        <v>451</v>
      </c>
      <c r="B37" s="85"/>
      <c r="C37" s="85"/>
      <c r="D37" s="85"/>
    </row>
    <row r="38" spans="1:5" ht="9.75" customHeight="1" x14ac:dyDescent="0.25">
      <c r="A38" s="86" t="s">
        <v>70</v>
      </c>
      <c r="B38" s="86" t="s">
        <v>71</v>
      </c>
      <c r="C38" s="92">
        <v>2024</v>
      </c>
      <c r="D38" s="92">
        <v>2023</v>
      </c>
    </row>
    <row r="39" spans="1:5" ht="9.75" customHeight="1" x14ac:dyDescent="0.25">
      <c r="A39" s="28">
        <v>1230</v>
      </c>
      <c r="B39" s="31" t="s">
        <v>317</v>
      </c>
      <c r="C39" s="30">
        <v>0</v>
      </c>
      <c r="D39" s="30">
        <v>0</v>
      </c>
    </row>
    <row r="40" spans="1:5" ht="9.75" customHeight="1" x14ac:dyDescent="0.25">
      <c r="A40" s="15">
        <v>1231</v>
      </c>
      <c r="B40" s="14" t="s">
        <v>318</v>
      </c>
      <c r="C40" s="16">
        <v>0</v>
      </c>
      <c r="D40" s="16">
        <v>0</v>
      </c>
    </row>
    <row r="41" spans="1:5" ht="9.75" customHeight="1" x14ac:dyDescent="0.25">
      <c r="A41" s="15">
        <v>1232</v>
      </c>
      <c r="B41" s="14" t="s">
        <v>319</v>
      </c>
      <c r="C41" s="16">
        <v>0</v>
      </c>
      <c r="D41" s="16">
        <v>0</v>
      </c>
    </row>
    <row r="42" spans="1:5" ht="9.75" customHeight="1" x14ac:dyDescent="0.25">
      <c r="A42" s="15">
        <v>1233</v>
      </c>
      <c r="B42" s="14" t="s">
        <v>320</v>
      </c>
      <c r="C42" s="16">
        <v>0</v>
      </c>
      <c r="D42" s="16">
        <v>0</v>
      </c>
    </row>
    <row r="43" spans="1:5" ht="9.75" customHeight="1" x14ac:dyDescent="0.25">
      <c r="A43" s="15">
        <v>1234</v>
      </c>
      <c r="B43" s="14" t="s">
        <v>321</v>
      </c>
      <c r="C43" s="16">
        <v>0</v>
      </c>
      <c r="D43" s="16">
        <v>0</v>
      </c>
    </row>
    <row r="44" spans="1:5" ht="9.75" customHeight="1" x14ac:dyDescent="0.25">
      <c r="A44" s="15">
        <v>1235</v>
      </c>
      <c r="B44" s="14" t="s">
        <v>322</v>
      </c>
      <c r="C44" s="16">
        <v>0</v>
      </c>
      <c r="D44" s="16">
        <v>0</v>
      </c>
    </row>
    <row r="45" spans="1:5" ht="9.75" customHeight="1" x14ac:dyDescent="0.25">
      <c r="A45" s="15">
        <v>1236</v>
      </c>
      <c r="B45" s="14" t="s">
        <v>323</v>
      </c>
      <c r="C45" s="16">
        <v>0</v>
      </c>
      <c r="D45" s="16">
        <v>0</v>
      </c>
    </row>
    <row r="46" spans="1:5" ht="9.75" customHeight="1" x14ac:dyDescent="0.25">
      <c r="A46" s="15">
        <v>1239</v>
      </c>
      <c r="B46" s="14" t="s">
        <v>324</v>
      </c>
      <c r="C46" s="16">
        <v>0</v>
      </c>
      <c r="D46" s="16">
        <v>0</v>
      </c>
    </row>
    <row r="47" spans="1:5" ht="11.25" customHeight="1" x14ac:dyDescent="0.25">
      <c r="A47" s="28">
        <v>1240</v>
      </c>
      <c r="B47" s="31" t="s">
        <v>325</v>
      </c>
      <c r="C47" s="30">
        <v>5297723.6899999995</v>
      </c>
      <c r="D47" s="30">
        <v>7128501.9499999993</v>
      </c>
    </row>
    <row r="48" spans="1:5" ht="11.25" customHeight="1" x14ac:dyDescent="0.25">
      <c r="A48" s="15">
        <v>1241</v>
      </c>
      <c r="B48" s="14" t="s">
        <v>326</v>
      </c>
      <c r="C48" s="16">
        <v>185753.17</v>
      </c>
      <c r="D48" s="16">
        <v>16855.25</v>
      </c>
    </row>
    <row r="49" spans="1:4" ht="11.25" customHeight="1" x14ac:dyDescent="0.25">
      <c r="A49" s="15">
        <v>1242</v>
      </c>
      <c r="B49" s="14" t="s">
        <v>327</v>
      </c>
      <c r="C49" s="16">
        <v>0</v>
      </c>
      <c r="D49" s="16">
        <v>0</v>
      </c>
    </row>
    <row r="50" spans="1:4" ht="11.25" customHeight="1" x14ac:dyDescent="0.25">
      <c r="A50" s="15">
        <v>1243</v>
      </c>
      <c r="B50" s="14" t="s">
        <v>328</v>
      </c>
      <c r="C50" s="16">
        <v>0</v>
      </c>
      <c r="D50" s="16">
        <v>0</v>
      </c>
    </row>
    <row r="51" spans="1:4" ht="11.25" customHeight="1" x14ac:dyDescent="0.25">
      <c r="A51" s="15">
        <v>1244</v>
      </c>
      <c r="B51" s="14" t="s">
        <v>329</v>
      </c>
      <c r="C51" s="16">
        <v>4503898.5199999996</v>
      </c>
      <c r="D51" s="16">
        <v>855446.55</v>
      </c>
    </row>
    <row r="52" spans="1:4" ht="11.25" customHeight="1" x14ac:dyDescent="0.25">
      <c r="A52" s="15">
        <v>1245</v>
      </c>
      <c r="B52" s="14" t="s">
        <v>330</v>
      </c>
      <c r="C52" s="16">
        <v>608072</v>
      </c>
      <c r="D52" s="16">
        <v>4463096.55</v>
      </c>
    </row>
    <row r="53" spans="1:4" ht="9.75" customHeight="1" x14ac:dyDescent="0.25">
      <c r="A53" s="15">
        <v>1246</v>
      </c>
      <c r="B53" s="14" t="s">
        <v>331</v>
      </c>
      <c r="C53" s="16">
        <v>0</v>
      </c>
      <c r="D53" s="16">
        <v>1793103.6</v>
      </c>
    </row>
    <row r="54" spans="1:4" ht="9.75" customHeight="1" x14ac:dyDescent="0.25">
      <c r="A54" s="15">
        <v>1247</v>
      </c>
      <c r="B54" s="14" t="s">
        <v>332</v>
      </c>
      <c r="C54" s="16">
        <v>0</v>
      </c>
      <c r="D54" s="16">
        <v>0</v>
      </c>
    </row>
    <row r="55" spans="1:4" ht="9.75" customHeight="1" x14ac:dyDescent="0.25">
      <c r="A55" s="15">
        <v>1248</v>
      </c>
      <c r="B55" s="14" t="s">
        <v>333</v>
      </c>
      <c r="C55" s="16">
        <v>0</v>
      </c>
      <c r="D55" s="16">
        <v>0</v>
      </c>
    </row>
    <row r="56" spans="1:4" ht="9.75" customHeight="1" x14ac:dyDescent="0.25">
      <c r="A56" s="28">
        <v>1250</v>
      </c>
      <c r="B56" s="31" t="s">
        <v>339</v>
      </c>
      <c r="C56" s="30">
        <v>0</v>
      </c>
      <c r="D56" s="30">
        <v>29735</v>
      </c>
    </row>
    <row r="57" spans="1:4" ht="9.75" customHeight="1" x14ac:dyDescent="0.25">
      <c r="A57" s="15">
        <v>1251</v>
      </c>
      <c r="B57" s="14" t="s">
        <v>340</v>
      </c>
      <c r="C57" s="16">
        <v>0</v>
      </c>
      <c r="D57" s="16">
        <v>0</v>
      </c>
    </row>
    <row r="58" spans="1:4" ht="9.75" customHeight="1" x14ac:dyDescent="0.25">
      <c r="A58" s="15">
        <v>1252</v>
      </c>
      <c r="B58" s="14" t="s">
        <v>341</v>
      </c>
      <c r="C58" s="16">
        <v>0</v>
      </c>
      <c r="D58" s="16">
        <v>0</v>
      </c>
    </row>
    <row r="59" spans="1:4" ht="9.75" customHeight="1" x14ac:dyDescent="0.25">
      <c r="A59" s="15">
        <v>1253</v>
      </c>
      <c r="B59" s="14" t="s">
        <v>342</v>
      </c>
      <c r="C59" s="16">
        <v>0</v>
      </c>
      <c r="D59" s="16">
        <v>0</v>
      </c>
    </row>
    <row r="60" spans="1:4" ht="9.75" customHeight="1" x14ac:dyDescent="0.25">
      <c r="A60" s="15">
        <v>1254</v>
      </c>
      <c r="B60" s="14" t="s">
        <v>343</v>
      </c>
      <c r="C60" s="16">
        <v>0</v>
      </c>
      <c r="D60" s="16">
        <v>29735</v>
      </c>
    </row>
    <row r="61" spans="1:4" ht="9.75" customHeight="1" x14ac:dyDescent="0.25">
      <c r="A61" s="15">
        <v>1259</v>
      </c>
      <c r="B61" s="14" t="s">
        <v>344</v>
      </c>
      <c r="C61" s="16">
        <v>0</v>
      </c>
      <c r="D61" s="16">
        <v>0</v>
      </c>
    </row>
    <row r="62" spans="1:4" ht="9.75" customHeight="1" x14ac:dyDescent="0.25">
      <c r="A62" s="15"/>
      <c r="B62" s="29" t="s">
        <v>452</v>
      </c>
      <c r="C62" s="30">
        <f t="shared" ref="C62:D62" si="0">C39+C47+C56</f>
        <v>5297723.6899999995</v>
      </c>
      <c r="D62" s="30">
        <f t="shared" si="0"/>
        <v>7158236.9499999993</v>
      </c>
    </row>
    <row r="63" spans="1:4" ht="9.75" customHeight="1" x14ac:dyDescent="0.25">
      <c r="A63" s="14"/>
      <c r="B63" s="14"/>
      <c r="C63" s="14"/>
      <c r="D63" s="14"/>
    </row>
    <row r="64" spans="1:4" ht="9.75" customHeight="1" x14ac:dyDescent="0.25">
      <c r="A64" s="85" t="s">
        <v>453</v>
      </c>
      <c r="B64" s="85"/>
      <c r="C64" s="85"/>
      <c r="D64" s="85"/>
    </row>
    <row r="65" spans="1:4" ht="9.75" customHeight="1" x14ac:dyDescent="0.25">
      <c r="A65" s="86" t="s">
        <v>70</v>
      </c>
      <c r="B65" s="86" t="s">
        <v>71</v>
      </c>
      <c r="C65" s="92">
        <v>2024</v>
      </c>
      <c r="D65" s="92">
        <v>2023</v>
      </c>
    </row>
    <row r="66" spans="1:4" ht="11.25" customHeight="1" x14ac:dyDescent="0.25">
      <c r="A66" s="28">
        <v>3210</v>
      </c>
      <c r="B66" s="31" t="s">
        <v>454</v>
      </c>
      <c r="C66" s="30">
        <v>23900881.760000005</v>
      </c>
      <c r="D66" s="30">
        <v>-490142.58999998868</v>
      </c>
    </row>
    <row r="67" spans="1:4" ht="11.25" customHeight="1" x14ac:dyDescent="0.25">
      <c r="A67" s="15"/>
      <c r="B67" s="29" t="s">
        <v>455</v>
      </c>
      <c r="C67" s="30">
        <v>14047906.280000001</v>
      </c>
      <c r="D67" s="30">
        <v>4149427.86</v>
      </c>
    </row>
    <row r="68" spans="1:4" ht="11.25" customHeight="1" x14ac:dyDescent="0.25">
      <c r="A68" s="28">
        <v>5400</v>
      </c>
      <c r="B68" s="31" t="s">
        <v>219</v>
      </c>
      <c r="C68" s="30">
        <v>0</v>
      </c>
      <c r="D68" s="30">
        <v>0</v>
      </c>
    </row>
    <row r="69" spans="1:4" ht="11.25" customHeight="1" x14ac:dyDescent="0.25">
      <c r="A69" s="15">
        <v>5410</v>
      </c>
      <c r="B69" s="14" t="s">
        <v>456</v>
      </c>
      <c r="C69" s="16">
        <v>0</v>
      </c>
      <c r="D69" s="16">
        <v>0</v>
      </c>
    </row>
    <row r="70" spans="1:4" ht="11.25" customHeight="1" x14ac:dyDescent="0.25">
      <c r="A70" s="15">
        <v>5411</v>
      </c>
      <c r="B70" s="14" t="s">
        <v>221</v>
      </c>
      <c r="C70" s="16">
        <v>0</v>
      </c>
      <c r="D70" s="16">
        <v>0</v>
      </c>
    </row>
    <row r="71" spans="1:4" ht="11.25" customHeight="1" x14ac:dyDescent="0.25">
      <c r="A71" s="15">
        <v>5420</v>
      </c>
      <c r="B71" s="14" t="s">
        <v>457</v>
      </c>
      <c r="C71" s="16">
        <v>0</v>
      </c>
      <c r="D71" s="16">
        <v>0</v>
      </c>
    </row>
    <row r="72" spans="1:4" ht="11.25" customHeight="1" x14ac:dyDescent="0.25">
      <c r="A72" s="15">
        <v>5421</v>
      </c>
      <c r="B72" s="14" t="s">
        <v>224</v>
      </c>
      <c r="C72" s="16">
        <v>0</v>
      </c>
      <c r="D72" s="16">
        <v>0</v>
      </c>
    </row>
    <row r="73" spans="1:4" ht="11.25" customHeight="1" x14ac:dyDescent="0.25">
      <c r="A73" s="15">
        <v>5430</v>
      </c>
      <c r="B73" s="14" t="s">
        <v>458</v>
      </c>
      <c r="C73" s="16">
        <v>0</v>
      </c>
      <c r="D73" s="16">
        <v>0</v>
      </c>
    </row>
    <row r="74" spans="1:4" ht="11.25" customHeight="1" x14ac:dyDescent="0.25">
      <c r="A74" s="15">
        <v>5431</v>
      </c>
      <c r="B74" s="14" t="s">
        <v>227</v>
      </c>
      <c r="C74" s="16">
        <v>0</v>
      </c>
      <c r="D74" s="16">
        <v>0</v>
      </c>
    </row>
    <row r="75" spans="1:4" ht="11.25" customHeight="1" x14ac:dyDescent="0.25">
      <c r="A75" s="15">
        <v>5440</v>
      </c>
      <c r="B75" s="14" t="s">
        <v>459</v>
      </c>
      <c r="C75" s="16">
        <v>0</v>
      </c>
      <c r="D75" s="16">
        <v>0</v>
      </c>
    </row>
    <row r="76" spans="1:4" ht="11.25" customHeight="1" x14ac:dyDescent="0.25">
      <c r="A76" s="15">
        <v>5441</v>
      </c>
      <c r="B76" s="14" t="s">
        <v>459</v>
      </c>
      <c r="C76" s="16">
        <v>0</v>
      </c>
      <c r="D76" s="16">
        <v>0</v>
      </c>
    </row>
    <row r="77" spans="1:4" ht="11.25" customHeight="1" x14ac:dyDescent="0.25">
      <c r="A77" s="15">
        <v>5450</v>
      </c>
      <c r="B77" s="14" t="s">
        <v>460</v>
      </c>
      <c r="C77" s="16">
        <v>0</v>
      </c>
      <c r="D77" s="16">
        <v>0</v>
      </c>
    </row>
    <row r="78" spans="1:4" ht="11.25" customHeight="1" x14ac:dyDescent="0.25">
      <c r="A78" s="15">
        <v>5451</v>
      </c>
      <c r="B78" s="14" t="s">
        <v>231</v>
      </c>
      <c r="C78" s="16">
        <v>0</v>
      </c>
      <c r="D78" s="16">
        <v>0</v>
      </c>
    </row>
    <row r="79" spans="1:4" ht="11.25" customHeight="1" x14ac:dyDescent="0.25">
      <c r="A79" s="15">
        <v>5452</v>
      </c>
      <c r="B79" s="14" t="s">
        <v>232</v>
      </c>
      <c r="C79" s="16">
        <v>0</v>
      </c>
      <c r="D79" s="16">
        <v>0</v>
      </c>
    </row>
    <row r="80" spans="1:4" ht="11.25" customHeight="1" x14ac:dyDescent="0.25">
      <c r="A80" s="28">
        <v>5500</v>
      </c>
      <c r="B80" s="31" t="s">
        <v>233</v>
      </c>
      <c r="C80" s="30">
        <v>2882091.78</v>
      </c>
      <c r="D80" s="30">
        <v>3842789.04</v>
      </c>
    </row>
    <row r="81" spans="1:4" ht="11.25" customHeight="1" x14ac:dyDescent="0.25">
      <c r="A81" s="28">
        <v>5510</v>
      </c>
      <c r="B81" s="31" t="s">
        <v>234</v>
      </c>
      <c r="C81" s="30">
        <v>0</v>
      </c>
      <c r="D81" s="30">
        <v>0</v>
      </c>
    </row>
    <row r="82" spans="1:4" ht="11.25" customHeight="1" x14ac:dyDescent="0.25">
      <c r="A82" s="15">
        <v>5511</v>
      </c>
      <c r="B82" s="14" t="s">
        <v>235</v>
      </c>
      <c r="C82" s="16">
        <v>0</v>
      </c>
      <c r="D82" s="16">
        <v>0</v>
      </c>
    </row>
    <row r="83" spans="1:4" ht="11.25" customHeight="1" x14ac:dyDescent="0.25">
      <c r="A83" s="15">
        <v>5512</v>
      </c>
      <c r="B83" s="14" t="s">
        <v>236</v>
      </c>
      <c r="C83" s="16">
        <v>0</v>
      </c>
      <c r="D83" s="16">
        <v>0</v>
      </c>
    </row>
    <row r="84" spans="1:4" ht="11.25" customHeight="1" x14ac:dyDescent="0.25">
      <c r="A84" s="15">
        <v>5513</v>
      </c>
      <c r="B84" s="14" t="s">
        <v>237</v>
      </c>
      <c r="C84" s="16">
        <v>0</v>
      </c>
      <c r="D84" s="16">
        <v>0</v>
      </c>
    </row>
    <row r="85" spans="1:4" ht="11.25" customHeight="1" x14ac:dyDescent="0.25">
      <c r="A85" s="15">
        <v>5514</v>
      </c>
      <c r="B85" s="14" t="s">
        <v>238</v>
      </c>
      <c r="C85" s="16">
        <v>0</v>
      </c>
      <c r="D85" s="16">
        <v>0</v>
      </c>
    </row>
    <row r="86" spans="1:4" ht="11.25" customHeight="1" x14ac:dyDescent="0.25">
      <c r="A86" s="15">
        <v>5515</v>
      </c>
      <c r="B86" s="14" t="s">
        <v>239</v>
      </c>
      <c r="C86" s="16">
        <v>2882091.78</v>
      </c>
      <c r="D86" s="16">
        <v>3842789.04</v>
      </c>
    </row>
    <row r="87" spans="1:4" ht="11.25" customHeight="1" x14ac:dyDescent="0.25">
      <c r="A87" s="15">
        <v>5516</v>
      </c>
      <c r="B87" s="14" t="s">
        <v>240</v>
      </c>
      <c r="C87" s="16">
        <v>0</v>
      </c>
      <c r="D87" s="16">
        <v>0</v>
      </c>
    </row>
    <row r="88" spans="1:4" ht="11.25" customHeight="1" x14ac:dyDescent="0.25">
      <c r="A88" s="15">
        <v>5517</v>
      </c>
      <c r="B88" s="14" t="s">
        <v>241</v>
      </c>
      <c r="C88" s="16">
        <v>0</v>
      </c>
      <c r="D88" s="16">
        <v>0</v>
      </c>
    </row>
    <row r="89" spans="1:4" ht="11.25" customHeight="1" x14ac:dyDescent="0.25">
      <c r="A89" s="15">
        <v>5518</v>
      </c>
      <c r="B89" s="14" t="s">
        <v>242</v>
      </c>
      <c r="C89" s="16">
        <v>0</v>
      </c>
      <c r="D89" s="16">
        <v>0</v>
      </c>
    </row>
    <row r="90" spans="1:4" ht="11.25" customHeight="1" x14ac:dyDescent="0.25">
      <c r="A90" s="28">
        <v>5520</v>
      </c>
      <c r="B90" s="31" t="s">
        <v>243</v>
      </c>
      <c r="C90" s="30">
        <v>0</v>
      </c>
      <c r="D90" s="30">
        <v>0</v>
      </c>
    </row>
    <row r="91" spans="1:4" ht="11.25" customHeight="1" x14ac:dyDescent="0.25">
      <c r="A91" s="15">
        <v>5521</v>
      </c>
      <c r="B91" s="14" t="s">
        <v>244</v>
      </c>
      <c r="C91" s="16">
        <v>0</v>
      </c>
      <c r="D91" s="16">
        <v>0</v>
      </c>
    </row>
    <row r="92" spans="1:4" ht="11.25" customHeight="1" x14ac:dyDescent="0.25">
      <c r="A92" s="15">
        <v>5522</v>
      </c>
      <c r="B92" s="14" t="s">
        <v>245</v>
      </c>
      <c r="C92" s="16">
        <v>0</v>
      </c>
      <c r="D92" s="16">
        <v>0</v>
      </c>
    </row>
    <row r="93" spans="1:4" ht="11.25" customHeight="1" x14ac:dyDescent="0.25">
      <c r="A93" s="28">
        <v>5530</v>
      </c>
      <c r="B93" s="31" t="s">
        <v>246</v>
      </c>
      <c r="C93" s="30">
        <v>0</v>
      </c>
      <c r="D93" s="30">
        <v>0</v>
      </c>
    </row>
    <row r="94" spans="1:4" ht="11.25" customHeight="1" x14ac:dyDescent="0.25">
      <c r="A94" s="15">
        <v>5531</v>
      </c>
      <c r="B94" s="14" t="s">
        <v>247</v>
      </c>
      <c r="C94" s="16">
        <v>0</v>
      </c>
      <c r="D94" s="16">
        <v>0</v>
      </c>
    </row>
    <row r="95" spans="1:4" ht="11.25" customHeight="1" x14ac:dyDescent="0.25">
      <c r="A95" s="15">
        <v>5532</v>
      </c>
      <c r="B95" s="14" t="s">
        <v>248</v>
      </c>
      <c r="C95" s="16">
        <v>0</v>
      </c>
      <c r="D95" s="16">
        <v>0</v>
      </c>
    </row>
    <row r="96" spans="1:4" ht="11.25" customHeight="1" x14ac:dyDescent="0.25">
      <c r="A96" s="15">
        <v>5533</v>
      </c>
      <c r="B96" s="14" t="s">
        <v>249</v>
      </c>
      <c r="C96" s="16">
        <v>0</v>
      </c>
      <c r="D96" s="16">
        <v>0</v>
      </c>
    </row>
    <row r="97" spans="1:4" ht="11.25" customHeight="1" x14ac:dyDescent="0.25">
      <c r="A97" s="15">
        <v>5534</v>
      </c>
      <c r="B97" s="14" t="s">
        <v>250</v>
      </c>
      <c r="C97" s="16">
        <v>0</v>
      </c>
      <c r="D97" s="16">
        <v>0</v>
      </c>
    </row>
    <row r="98" spans="1:4" ht="11.25" customHeight="1" x14ac:dyDescent="0.25">
      <c r="A98" s="15">
        <v>5535</v>
      </c>
      <c r="B98" s="14" t="s">
        <v>251</v>
      </c>
      <c r="C98" s="16">
        <v>0</v>
      </c>
      <c r="D98" s="16">
        <v>0</v>
      </c>
    </row>
    <row r="99" spans="1:4" ht="11.25" customHeight="1" x14ac:dyDescent="0.25">
      <c r="A99" s="28">
        <v>5590</v>
      </c>
      <c r="B99" s="31" t="s">
        <v>252</v>
      </c>
      <c r="C99" s="30">
        <v>0</v>
      </c>
      <c r="D99" s="30">
        <v>0</v>
      </c>
    </row>
    <row r="100" spans="1:4" ht="11.25" customHeight="1" x14ac:dyDescent="0.25">
      <c r="A100" s="15">
        <v>5591</v>
      </c>
      <c r="B100" s="14" t="s">
        <v>253</v>
      </c>
      <c r="C100" s="16">
        <v>0</v>
      </c>
      <c r="D100" s="16">
        <v>0</v>
      </c>
    </row>
    <row r="101" spans="1:4" ht="11.25" customHeight="1" x14ac:dyDescent="0.25">
      <c r="A101" s="15">
        <v>5592</v>
      </c>
      <c r="B101" s="14" t="s">
        <v>254</v>
      </c>
      <c r="C101" s="16">
        <v>0</v>
      </c>
      <c r="D101" s="16">
        <v>0</v>
      </c>
    </row>
    <row r="102" spans="1:4" ht="11.25" customHeight="1" x14ac:dyDescent="0.25">
      <c r="A102" s="15">
        <v>5593</v>
      </c>
      <c r="B102" s="14" t="s">
        <v>255</v>
      </c>
      <c r="C102" s="16">
        <v>0</v>
      </c>
      <c r="D102" s="16">
        <v>0</v>
      </c>
    </row>
    <row r="103" spans="1:4" ht="11.25" customHeight="1" x14ac:dyDescent="0.25">
      <c r="A103" s="15">
        <v>5594</v>
      </c>
      <c r="B103" s="14" t="s">
        <v>461</v>
      </c>
      <c r="C103" s="16">
        <v>0</v>
      </c>
      <c r="D103" s="16">
        <v>0</v>
      </c>
    </row>
    <row r="104" spans="1:4" ht="11.25" customHeight="1" x14ac:dyDescent="0.25">
      <c r="A104" s="15">
        <v>5595</v>
      </c>
      <c r="B104" s="14" t="s">
        <v>257</v>
      </c>
      <c r="C104" s="16">
        <v>0</v>
      </c>
      <c r="D104" s="16">
        <v>0</v>
      </c>
    </row>
    <row r="105" spans="1:4" ht="11.25" customHeight="1" x14ac:dyDescent="0.25">
      <c r="A105" s="15">
        <v>5596</v>
      </c>
      <c r="B105" s="14" t="s">
        <v>149</v>
      </c>
      <c r="C105" s="16">
        <v>0</v>
      </c>
      <c r="D105" s="16">
        <v>0</v>
      </c>
    </row>
    <row r="106" spans="1:4" ht="11.25" customHeight="1" x14ac:dyDescent="0.25">
      <c r="A106" s="15">
        <v>5597</v>
      </c>
      <c r="B106" s="14" t="s">
        <v>258</v>
      </c>
      <c r="C106" s="16">
        <v>0</v>
      </c>
      <c r="D106" s="16">
        <v>0</v>
      </c>
    </row>
    <row r="107" spans="1:4" ht="11.25" customHeight="1" x14ac:dyDescent="0.25">
      <c r="A107" s="15">
        <v>5599</v>
      </c>
      <c r="B107" s="14" t="s">
        <v>260</v>
      </c>
      <c r="C107" s="16">
        <v>0</v>
      </c>
      <c r="D107" s="16">
        <v>0</v>
      </c>
    </row>
    <row r="108" spans="1:4" ht="11.25" customHeight="1" x14ac:dyDescent="0.25">
      <c r="A108" s="28">
        <v>5600</v>
      </c>
      <c r="B108" s="31" t="s">
        <v>261</v>
      </c>
      <c r="C108" s="30">
        <v>0</v>
      </c>
      <c r="D108" s="30">
        <v>0</v>
      </c>
    </row>
    <row r="109" spans="1:4" ht="11.25" customHeight="1" x14ac:dyDescent="0.25">
      <c r="A109" s="28">
        <v>5610</v>
      </c>
      <c r="B109" s="31" t="s">
        <v>262</v>
      </c>
      <c r="C109" s="30">
        <v>0</v>
      </c>
      <c r="D109" s="30">
        <v>0</v>
      </c>
    </row>
    <row r="110" spans="1:4" ht="11.25" customHeight="1" x14ac:dyDescent="0.25">
      <c r="A110" s="15">
        <v>5611</v>
      </c>
      <c r="B110" s="14" t="s">
        <v>263</v>
      </c>
      <c r="C110" s="16">
        <v>0</v>
      </c>
      <c r="D110" s="16">
        <v>0</v>
      </c>
    </row>
    <row r="111" spans="1:4" ht="11.25" customHeight="1" x14ac:dyDescent="0.25">
      <c r="A111" s="28">
        <v>2110</v>
      </c>
      <c r="B111" s="32" t="s">
        <v>462</v>
      </c>
      <c r="C111" s="30">
        <v>11165814.500000002</v>
      </c>
      <c r="D111" s="30">
        <v>306638.81999999972</v>
      </c>
    </row>
    <row r="112" spans="1:4" ht="11.25" customHeight="1" x14ac:dyDescent="0.25">
      <c r="A112" s="15">
        <v>2111</v>
      </c>
      <c r="B112" s="14" t="s">
        <v>463</v>
      </c>
      <c r="C112" s="16">
        <v>11165814.500000002</v>
      </c>
      <c r="D112" s="16">
        <v>306638.81999999972</v>
      </c>
    </row>
    <row r="113" spans="1:4" ht="11.25" customHeight="1" x14ac:dyDescent="0.25">
      <c r="A113" s="15">
        <v>2112</v>
      </c>
      <c r="B113" s="14" t="s">
        <v>464</v>
      </c>
      <c r="C113" s="16">
        <v>0</v>
      </c>
      <c r="D113" s="16">
        <v>0</v>
      </c>
    </row>
    <row r="114" spans="1:4" ht="11.25" customHeight="1" x14ac:dyDescent="0.25">
      <c r="A114" s="15">
        <v>2112</v>
      </c>
      <c r="B114" s="14" t="s">
        <v>465</v>
      </c>
      <c r="C114" s="16">
        <v>0</v>
      </c>
      <c r="D114" s="16">
        <v>0</v>
      </c>
    </row>
    <row r="115" spans="1:4" ht="11.25" customHeight="1" x14ac:dyDescent="0.25">
      <c r="A115" s="15">
        <v>2115</v>
      </c>
      <c r="B115" s="14" t="s">
        <v>466</v>
      </c>
      <c r="C115" s="16">
        <v>0</v>
      </c>
      <c r="D115" s="16">
        <v>0</v>
      </c>
    </row>
    <row r="116" spans="1:4" ht="11.25" customHeight="1" x14ac:dyDescent="0.25">
      <c r="A116" s="15">
        <v>2114</v>
      </c>
      <c r="B116" s="14" t="s">
        <v>467</v>
      </c>
      <c r="C116" s="16">
        <v>0</v>
      </c>
      <c r="D116" s="16">
        <v>0</v>
      </c>
    </row>
    <row r="117" spans="1:4" ht="11.25" customHeight="1" x14ac:dyDescent="0.25">
      <c r="A117" s="28">
        <v>5120</v>
      </c>
      <c r="B117" s="32" t="s">
        <v>302</v>
      </c>
      <c r="C117" s="30">
        <v>0</v>
      </c>
      <c r="D117" s="30">
        <v>0</v>
      </c>
    </row>
    <row r="118" spans="1:4" ht="11.25" customHeight="1" x14ac:dyDescent="0.25">
      <c r="A118" s="15">
        <v>5120</v>
      </c>
      <c r="B118" s="1" t="s">
        <v>302</v>
      </c>
      <c r="C118" s="16">
        <v>0</v>
      </c>
      <c r="D118" s="16">
        <v>0</v>
      </c>
    </row>
    <row r="119" spans="1:4" ht="9.75" customHeight="1" x14ac:dyDescent="0.25">
      <c r="A119" s="15"/>
      <c r="B119" s="29" t="s">
        <v>468</v>
      </c>
      <c r="C119" s="30">
        <v>11165814.500000002</v>
      </c>
      <c r="D119" s="30">
        <v>306638.81999999972</v>
      </c>
    </row>
    <row r="120" spans="1:4" ht="9.75" customHeight="1" x14ac:dyDescent="0.25">
      <c r="A120" s="28">
        <v>4300</v>
      </c>
      <c r="B120" s="29" t="s">
        <v>133</v>
      </c>
      <c r="C120" s="16">
        <v>0</v>
      </c>
      <c r="D120" s="16">
        <v>0</v>
      </c>
    </row>
    <row r="121" spans="1:4" ht="9.75" customHeight="1" x14ac:dyDescent="0.25">
      <c r="A121" s="28">
        <v>4310</v>
      </c>
      <c r="B121" s="29" t="s">
        <v>134</v>
      </c>
      <c r="C121" s="30">
        <v>0</v>
      </c>
      <c r="D121" s="30">
        <v>392679.35</v>
      </c>
    </row>
    <row r="122" spans="1:4" ht="9.75" customHeight="1" x14ac:dyDescent="0.25">
      <c r="A122" s="15">
        <v>4311</v>
      </c>
      <c r="B122" s="33" t="s">
        <v>135</v>
      </c>
      <c r="C122" s="16">
        <v>0</v>
      </c>
      <c r="D122" s="16">
        <v>0</v>
      </c>
    </row>
    <row r="123" spans="1:4" ht="9.75" customHeight="1" x14ac:dyDescent="0.25">
      <c r="A123" s="15">
        <v>4319</v>
      </c>
      <c r="B123" s="33" t="s">
        <v>136</v>
      </c>
      <c r="C123" s="16">
        <v>0</v>
      </c>
      <c r="D123" s="16">
        <v>120220.87</v>
      </c>
    </row>
    <row r="124" spans="1:4" ht="9.75" customHeight="1" x14ac:dyDescent="0.25">
      <c r="A124" s="28">
        <v>4320</v>
      </c>
      <c r="B124" s="29" t="s">
        <v>137</v>
      </c>
      <c r="C124" s="30">
        <v>0</v>
      </c>
      <c r="D124" s="30">
        <v>0</v>
      </c>
    </row>
    <row r="125" spans="1:4" ht="9.75" customHeight="1" x14ac:dyDescent="0.25">
      <c r="A125" s="15">
        <v>4321</v>
      </c>
      <c r="B125" s="33" t="s">
        <v>138</v>
      </c>
      <c r="C125" s="16">
        <v>0</v>
      </c>
      <c r="D125" s="16">
        <v>0</v>
      </c>
    </row>
    <row r="126" spans="1:4" ht="9.75" customHeight="1" x14ac:dyDescent="0.25">
      <c r="A126" s="15">
        <v>4322</v>
      </c>
      <c r="B126" s="33" t="s">
        <v>139</v>
      </c>
      <c r="C126" s="16">
        <v>0</v>
      </c>
      <c r="D126" s="16">
        <v>0</v>
      </c>
    </row>
    <row r="127" spans="1:4" ht="9.75" customHeight="1" x14ac:dyDescent="0.25">
      <c r="A127" s="15">
        <v>4323</v>
      </c>
      <c r="B127" s="33" t="s">
        <v>140</v>
      </c>
      <c r="C127" s="16">
        <v>0</v>
      </c>
      <c r="D127" s="16">
        <v>0</v>
      </c>
    </row>
    <row r="128" spans="1:4" ht="9.75" customHeight="1" x14ac:dyDescent="0.25">
      <c r="A128" s="15">
        <v>4324</v>
      </c>
      <c r="B128" s="33" t="s">
        <v>141</v>
      </c>
      <c r="C128" s="16">
        <v>0</v>
      </c>
      <c r="D128" s="16">
        <v>0</v>
      </c>
    </row>
    <row r="129" spans="1:4" ht="9.75" customHeight="1" x14ac:dyDescent="0.25">
      <c r="A129" s="15">
        <v>4325</v>
      </c>
      <c r="B129" s="33" t="s">
        <v>142</v>
      </c>
      <c r="C129" s="16">
        <v>0</v>
      </c>
      <c r="D129" s="16">
        <v>0</v>
      </c>
    </row>
    <row r="130" spans="1:4" ht="9.75" customHeight="1" x14ac:dyDescent="0.25">
      <c r="A130" s="28">
        <v>4330</v>
      </c>
      <c r="B130" s="29" t="s">
        <v>143</v>
      </c>
      <c r="C130" s="30">
        <v>0</v>
      </c>
      <c r="D130" s="30">
        <v>0</v>
      </c>
    </row>
    <row r="131" spans="1:4" ht="9.75" customHeight="1" x14ac:dyDescent="0.25">
      <c r="A131" s="15">
        <v>4331</v>
      </c>
      <c r="B131" s="33" t="s">
        <v>143</v>
      </c>
      <c r="C131" s="16">
        <v>0</v>
      </c>
      <c r="D131" s="16">
        <v>0</v>
      </c>
    </row>
    <row r="132" spans="1:4" ht="9.75" customHeight="1" x14ac:dyDescent="0.25">
      <c r="A132" s="28">
        <v>4340</v>
      </c>
      <c r="B132" s="29" t="s">
        <v>144</v>
      </c>
      <c r="C132" s="30">
        <v>0</v>
      </c>
      <c r="D132" s="30">
        <v>0</v>
      </c>
    </row>
    <row r="133" spans="1:4" ht="9.75" customHeight="1" x14ac:dyDescent="0.25">
      <c r="A133" s="15">
        <v>4341</v>
      </c>
      <c r="B133" s="33" t="s">
        <v>144</v>
      </c>
      <c r="C133" s="16">
        <v>0</v>
      </c>
      <c r="D133" s="16">
        <v>0</v>
      </c>
    </row>
    <row r="134" spans="1:4" ht="9.75" customHeight="1" x14ac:dyDescent="0.25">
      <c r="A134" s="28">
        <v>4390</v>
      </c>
      <c r="B134" s="29" t="s">
        <v>145</v>
      </c>
      <c r="C134" s="30">
        <v>0</v>
      </c>
      <c r="D134" s="30">
        <v>0</v>
      </c>
    </row>
    <row r="135" spans="1:4" ht="9.75" customHeight="1" x14ac:dyDescent="0.25">
      <c r="A135" s="15">
        <v>4392</v>
      </c>
      <c r="B135" s="33" t="s">
        <v>146</v>
      </c>
      <c r="C135" s="16">
        <v>0</v>
      </c>
      <c r="D135" s="16">
        <v>0</v>
      </c>
    </row>
    <row r="136" spans="1:4" ht="9.75" customHeight="1" x14ac:dyDescent="0.25">
      <c r="A136" s="15">
        <v>4393</v>
      </c>
      <c r="B136" s="33" t="s">
        <v>147</v>
      </c>
      <c r="C136" s="16">
        <v>0</v>
      </c>
      <c r="D136" s="16">
        <v>0</v>
      </c>
    </row>
    <row r="137" spans="1:4" ht="9.75" customHeight="1" x14ac:dyDescent="0.25">
      <c r="A137" s="15">
        <v>4394</v>
      </c>
      <c r="B137" s="33" t="s">
        <v>148</v>
      </c>
      <c r="C137" s="16">
        <v>0</v>
      </c>
      <c r="D137" s="16">
        <v>0</v>
      </c>
    </row>
    <row r="138" spans="1:4" ht="9.75" customHeight="1" x14ac:dyDescent="0.25">
      <c r="A138" s="15">
        <v>4395</v>
      </c>
      <c r="B138" s="33" t="s">
        <v>149</v>
      </c>
      <c r="C138" s="16">
        <v>0</v>
      </c>
      <c r="D138" s="16">
        <v>0</v>
      </c>
    </row>
    <row r="139" spans="1:4" ht="9.75" customHeight="1" x14ac:dyDescent="0.25">
      <c r="A139" s="15">
        <v>4396</v>
      </c>
      <c r="B139" s="33" t="s">
        <v>150</v>
      </c>
      <c r="C139" s="16">
        <v>0</v>
      </c>
      <c r="D139" s="16">
        <v>0</v>
      </c>
    </row>
    <row r="140" spans="1:4" ht="9.75" customHeight="1" x14ac:dyDescent="0.25">
      <c r="A140" s="15">
        <v>4397</v>
      </c>
      <c r="B140" s="33" t="s">
        <v>151</v>
      </c>
      <c r="C140" s="16">
        <v>0</v>
      </c>
      <c r="D140" s="16">
        <v>0</v>
      </c>
    </row>
    <row r="141" spans="1:4" ht="9.75" customHeight="1" x14ac:dyDescent="0.25">
      <c r="A141" s="15">
        <v>4399</v>
      </c>
      <c r="B141" s="33" t="s">
        <v>145</v>
      </c>
      <c r="C141" s="16">
        <v>0</v>
      </c>
      <c r="D141" s="16">
        <v>0</v>
      </c>
    </row>
    <row r="142" spans="1:4" ht="11.25" customHeight="1" x14ac:dyDescent="0.25">
      <c r="A142" s="28">
        <v>1120</v>
      </c>
      <c r="B142" s="32" t="s">
        <v>469</v>
      </c>
      <c r="C142" s="30">
        <v>0</v>
      </c>
      <c r="D142" s="30">
        <v>0</v>
      </c>
    </row>
    <row r="143" spans="1:4" ht="11.25" customHeight="1" x14ac:dyDescent="0.25">
      <c r="A143" s="15">
        <v>1124</v>
      </c>
      <c r="B143" s="1" t="s">
        <v>470</v>
      </c>
      <c r="C143" s="16">
        <v>0</v>
      </c>
      <c r="D143" s="16">
        <v>0</v>
      </c>
    </row>
    <row r="144" spans="1:4" ht="11.25" customHeight="1" x14ac:dyDescent="0.25">
      <c r="A144" s="15">
        <v>1124</v>
      </c>
      <c r="B144" s="1" t="s">
        <v>471</v>
      </c>
      <c r="C144" s="16">
        <v>0</v>
      </c>
      <c r="D144" s="16">
        <v>0</v>
      </c>
    </row>
    <row r="145" spans="1:4" ht="11.25" customHeight="1" x14ac:dyDescent="0.25">
      <c r="A145" s="15">
        <v>1124</v>
      </c>
      <c r="B145" s="1" t="s">
        <v>472</v>
      </c>
      <c r="C145" s="16">
        <v>0</v>
      </c>
      <c r="D145" s="16">
        <v>0</v>
      </c>
    </row>
    <row r="146" spans="1:4" ht="11.25" customHeight="1" x14ac:dyDescent="0.25">
      <c r="A146" s="15">
        <v>1124</v>
      </c>
      <c r="B146" s="1" t="s">
        <v>473</v>
      </c>
      <c r="C146" s="16">
        <v>0</v>
      </c>
      <c r="D146" s="16">
        <v>0</v>
      </c>
    </row>
    <row r="147" spans="1:4" ht="11.25" customHeight="1" x14ac:dyDescent="0.25">
      <c r="A147" s="15">
        <v>1124</v>
      </c>
      <c r="B147" s="1" t="s">
        <v>474</v>
      </c>
      <c r="C147" s="16">
        <v>0</v>
      </c>
      <c r="D147" s="16">
        <v>0</v>
      </c>
    </row>
    <row r="148" spans="1:4" ht="11.25" customHeight="1" x14ac:dyDescent="0.25">
      <c r="A148" s="15">
        <v>1124</v>
      </c>
      <c r="B148" s="1" t="s">
        <v>475</v>
      </c>
      <c r="C148" s="16">
        <v>0</v>
      </c>
      <c r="D148" s="16">
        <v>0</v>
      </c>
    </row>
    <row r="149" spans="1:4" ht="11.25" customHeight="1" x14ac:dyDescent="0.25">
      <c r="A149" s="15">
        <v>1122</v>
      </c>
      <c r="B149" s="1" t="s">
        <v>476</v>
      </c>
      <c r="C149" s="16">
        <v>0</v>
      </c>
      <c r="D149" s="16">
        <v>0</v>
      </c>
    </row>
    <row r="150" spans="1:4" ht="11.25" customHeight="1" x14ac:dyDescent="0.25">
      <c r="A150" s="15">
        <v>1122</v>
      </c>
      <c r="B150" s="1" t="s">
        <v>477</v>
      </c>
      <c r="C150" s="16">
        <v>0</v>
      </c>
      <c r="D150" s="16">
        <v>0</v>
      </c>
    </row>
    <row r="151" spans="1:4" ht="11.25" customHeight="1" x14ac:dyDescent="0.25">
      <c r="A151" s="15">
        <v>1122</v>
      </c>
      <c r="B151" s="1" t="s">
        <v>478</v>
      </c>
      <c r="C151" s="16">
        <v>0</v>
      </c>
      <c r="D151" s="16">
        <v>0</v>
      </c>
    </row>
    <row r="152" spans="1:4" ht="11.25" customHeight="1" x14ac:dyDescent="0.25">
      <c r="A152" s="28">
        <v>5120</v>
      </c>
      <c r="B152" s="32" t="s">
        <v>302</v>
      </c>
      <c r="C152" s="30">
        <v>0</v>
      </c>
      <c r="D152" s="30">
        <v>0</v>
      </c>
    </row>
    <row r="153" spans="1:4" ht="11.25" customHeight="1" x14ac:dyDescent="0.25">
      <c r="A153" s="15">
        <v>5120</v>
      </c>
      <c r="B153" s="1" t="s">
        <v>302</v>
      </c>
      <c r="C153" s="16">
        <v>0</v>
      </c>
      <c r="D153" s="16">
        <v>0</v>
      </c>
    </row>
    <row r="154" spans="1:4" ht="11.25" customHeight="1" x14ac:dyDescent="0.25">
      <c r="A154" s="15"/>
      <c r="B154" s="34" t="s">
        <v>479</v>
      </c>
      <c r="C154" s="30">
        <f t="shared" ref="C154:D154" si="1">C66+C67-C119</f>
        <v>26782973.540000007</v>
      </c>
      <c r="D154" s="30">
        <f t="shared" si="1"/>
        <v>3352646.4500000114</v>
      </c>
    </row>
    <row r="155" spans="1:4" ht="9" customHeight="1" x14ac:dyDescent="0.25">
      <c r="A155" s="14"/>
      <c r="B155" s="14"/>
      <c r="C155" s="14"/>
      <c r="D155" s="14"/>
    </row>
    <row r="156" spans="1:4" ht="9.75" customHeight="1" x14ac:dyDescent="0.25">
      <c r="A156" s="14"/>
      <c r="B156" s="14" t="s">
        <v>66</v>
      </c>
      <c r="C156" s="14"/>
      <c r="D156" s="14"/>
    </row>
    <row r="162" spans="1:3" ht="15" customHeight="1" x14ac:dyDescent="0.25">
      <c r="A162" s="112" t="s">
        <v>849</v>
      </c>
      <c r="C162" s="112" t="s">
        <v>849</v>
      </c>
    </row>
    <row r="163" spans="1:3" ht="15" customHeight="1" x14ac:dyDescent="0.25">
      <c r="A163" s="112" t="s">
        <v>850</v>
      </c>
      <c r="C163" s="112" t="s">
        <v>851</v>
      </c>
    </row>
    <row r="164" spans="1:3" ht="15" customHeight="1" x14ac:dyDescent="0.25">
      <c r="A164" s="112" t="s">
        <v>855</v>
      </c>
      <c r="C164" s="112" t="s">
        <v>852</v>
      </c>
    </row>
    <row r="165" spans="1:3" ht="15" customHeight="1" x14ac:dyDescent="0.25">
      <c r="A165" s="112"/>
      <c r="B165" s="111"/>
    </row>
    <row r="166" spans="1:3" ht="15" customHeight="1" x14ac:dyDescent="0.25">
      <c r="A166" s="112"/>
      <c r="B166" s="111"/>
    </row>
    <row r="167" spans="1:3" ht="15" customHeight="1" x14ac:dyDescent="0.25">
      <c r="A167" s="112"/>
      <c r="B167" s="111"/>
    </row>
    <row r="168" spans="1:3" ht="15" customHeight="1" x14ac:dyDescent="0.25">
      <c r="A168" s="112" t="s">
        <v>849</v>
      </c>
      <c r="B168" s="111"/>
    </row>
    <row r="169" spans="1:3" ht="15" customHeight="1" x14ac:dyDescent="0.25">
      <c r="A169" s="112" t="s">
        <v>853</v>
      </c>
      <c r="B169" s="111"/>
    </row>
    <row r="170" spans="1:3" ht="15" customHeight="1" x14ac:dyDescent="0.25">
      <c r="A170" s="112" t="s">
        <v>854</v>
      </c>
      <c r="B170" s="111"/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" footer="0"/>
  <pageSetup paperSize="9" scale="65" orientation="portrait" r:id="rId1"/>
  <rowBreaks count="1" manualBreakCount="1">
    <brk id="9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4"/>
  <sheetViews>
    <sheetView workbookViewId="0">
      <selection activeCell="D40" sqref="D40"/>
    </sheetView>
  </sheetViews>
  <sheetFormatPr baseColWidth="10" defaultColWidth="14.42578125" defaultRowHeight="15" customHeight="1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 x14ac:dyDescent="0.25">
      <c r="A1" s="120" t="str">
        <f>ESF!A1</f>
        <v>PATRONATO DE BOMBEROS DE LEON GTO</v>
      </c>
      <c r="B1" s="121"/>
      <c r="C1" s="122"/>
    </row>
    <row r="2" spans="1:3" ht="11.25" customHeight="1" x14ac:dyDescent="0.25">
      <c r="A2" s="123" t="s">
        <v>480</v>
      </c>
      <c r="B2" s="117"/>
      <c r="C2" s="124"/>
    </row>
    <row r="3" spans="1:3" ht="11.25" customHeight="1" x14ac:dyDescent="0.25">
      <c r="A3" s="123" t="str">
        <f>ESF!A3</f>
        <v>Del 01 de Enero al 30 de septiembre de 2024</v>
      </c>
      <c r="B3" s="117"/>
      <c r="C3" s="124"/>
    </row>
    <row r="4" spans="1:3" ht="9.75" customHeight="1" x14ac:dyDescent="0.25">
      <c r="A4" s="125" t="s">
        <v>481</v>
      </c>
      <c r="B4" s="126"/>
      <c r="C4" s="127"/>
    </row>
    <row r="5" spans="1:3" ht="9.75" customHeight="1" x14ac:dyDescent="0.25">
      <c r="A5" s="128" t="s">
        <v>482</v>
      </c>
      <c r="B5" s="129"/>
      <c r="C5" s="38">
        <v>2024</v>
      </c>
    </row>
    <row r="6" spans="1:3" ht="9.75" customHeight="1" x14ac:dyDescent="0.25">
      <c r="A6" s="39" t="s">
        <v>483</v>
      </c>
      <c r="B6" s="39"/>
      <c r="C6" s="40">
        <v>118794447.98</v>
      </c>
    </row>
    <row r="7" spans="1:3" ht="7.5" customHeight="1" x14ac:dyDescent="0.25">
      <c r="A7" s="1"/>
      <c r="B7" s="41"/>
      <c r="C7" s="42"/>
    </row>
    <row r="8" spans="1:3" ht="9.75" customHeight="1" x14ac:dyDescent="0.25">
      <c r="A8" s="94" t="s">
        <v>484</v>
      </c>
      <c r="B8" s="94"/>
      <c r="C8" s="43">
        <f>SUM(C9:C14)</f>
        <v>0</v>
      </c>
    </row>
    <row r="9" spans="1:3" ht="9.75" customHeight="1" x14ac:dyDescent="0.25">
      <c r="A9" s="95" t="s">
        <v>485</v>
      </c>
      <c r="B9" s="44" t="s">
        <v>134</v>
      </c>
      <c r="C9" s="45">
        <v>0</v>
      </c>
    </row>
    <row r="10" spans="1:3" ht="9.75" customHeight="1" x14ac:dyDescent="0.25">
      <c r="A10" s="96" t="s">
        <v>486</v>
      </c>
      <c r="B10" s="46" t="s">
        <v>487</v>
      </c>
      <c r="C10" s="45">
        <v>0</v>
      </c>
    </row>
    <row r="11" spans="1:3" ht="9.75" customHeight="1" x14ac:dyDescent="0.25">
      <c r="A11" s="96" t="s">
        <v>488</v>
      </c>
      <c r="B11" s="46" t="s">
        <v>143</v>
      </c>
      <c r="C11" s="45">
        <v>0</v>
      </c>
    </row>
    <row r="12" spans="1:3" ht="9.75" customHeight="1" x14ac:dyDescent="0.25">
      <c r="A12" s="96" t="s">
        <v>489</v>
      </c>
      <c r="B12" s="46" t="s">
        <v>144</v>
      </c>
      <c r="C12" s="45">
        <v>0</v>
      </c>
    </row>
    <row r="13" spans="1:3" ht="9.75" customHeight="1" x14ac:dyDescent="0.25">
      <c r="A13" s="96" t="s">
        <v>490</v>
      </c>
      <c r="B13" s="46" t="s">
        <v>145</v>
      </c>
      <c r="C13" s="45">
        <v>0</v>
      </c>
    </row>
    <row r="14" spans="1:3" ht="9.75" customHeight="1" x14ac:dyDescent="0.25">
      <c r="A14" s="97" t="s">
        <v>491</v>
      </c>
      <c r="B14" s="47" t="s">
        <v>492</v>
      </c>
      <c r="C14" s="45">
        <v>0</v>
      </c>
    </row>
    <row r="15" spans="1:3" ht="7.5" customHeight="1" x14ac:dyDescent="0.25">
      <c r="A15" s="1"/>
      <c r="B15" s="48"/>
      <c r="C15" s="49"/>
    </row>
    <row r="16" spans="1:3" ht="9.75" customHeight="1" x14ac:dyDescent="0.25">
      <c r="A16" s="94" t="s">
        <v>493</v>
      </c>
      <c r="B16" s="41"/>
      <c r="C16" s="43">
        <f>SUM(C17:C19)</f>
        <v>0</v>
      </c>
    </row>
    <row r="17" spans="1:3" ht="9.75" customHeight="1" x14ac:dyDescent="0.25">
      <c r="A17" s="98">
        <v>3.1</v>
      </c>
      <c r="B17" s="46" t="s">
        <v>494</v>
      </c>
      <c r="C17" s="45">
        <v>0</v>
      </c>
    </row>
    <row r="18" spans="1:3" ht="9.75" customHeight="1" x14ac:dyDescent="0.25">
      <c r="A18" s="99">
        <v>3.2</v>
      </c>
      <c r="B18" s="46" t="s">
        <v>495</v>
      </c>
      <c r="C18" s="45">
        <v>0</v>
      </c>
    </row>
    <row r="19" spans="1:3" ht="9.75" customHeight="1" x14ac:dyDescent="0.25">
      <c r="A19" s="99">
        <v>3.3</v>
      </c>
      <c r="B19" s="47" t="s">
        <v>496</v>
      </c>
      <c r="C19" s="50">
        <v>0</v>
      </c>
    </row>
    <row r="20" spans="1:3" ht="7.5" customHeight="1" x14ac:dyDescent="0.25">
      <c r="A20" s="1"/>
      <c r="B20" s="47"/>
      <c r="C20" s="51"/>
    </row>
    <row r="21" spans="1:3" ht="9.75" customHeight="1" x14ac:dyDescent="0.25">
      <c r="A21" s="52" t="s">
        <v>497</v>
      </c>
      <c r="B21" s="52"/>
      <c r="C21" s="40">
        <f>C6+C8-C16</f>
        <v>118794447.98</v>
      </c>
    </row>
    <row r="22" spans="1:3" ht="9.75" customHeight="1" x14ac:dyDescent="0.25">
      <c r="A22" s="1"/>
      <c r="B22" s="1"/>
      <c r="C22" s="1"/>
    </row>
    <row r="23" spans="1:3" ht="27" customHeight="1" x14ac:dyDescent="0.25">
      <c r="A23" s="1"/>
      <c r="B23" s="119" t="s">
        <v>66</v>
      </c>
      <c r="C23" s="119"/>
    </row>
    <row r="28" spans="1:3" ht="15" customHeight="1" x14ac:dyDescent="0.25">
      <c r="A28" s="112" t="s">
        <v>849</v>
      </c>
    </row>
    <row r="29" spans="1:3" ht="15" customHeight="1" x14ac:dyDescent="0.25">
      <c r="A29" s="112" t="s">
        <v>850</v>
      </c>
    </row>
    <row r="30" spans="1:3" ht="15" customHeight="1" x14ac:dyDescent="0.25">
      <c r="A30" s="112" t="s">
        <v>855</v>
      </c>
    </row>
    <row r="31" spans="1:3" ht="15" customHeight="1" x14ac:dyDescent="0.25">
      <c r="A31" s="112"/>
      <c r="B31" s="111"/>
    </row>
    <row r="32" spans="1:3" ht="15" customHeight="1" x14ac:dyDescent="0.25">
      <c r="A32" s="112"/>
      <c r="B32" s="111"/>
    </row>
    <row r="33" spans="1:2" ht="15" customHeight="1" x14ac:dyDescent="0.25">
      <c r="A33" s="112"/>
      <c r="B33" s="111"/>
    </row>
    <row r="34" spans="1:2" ht="15" customHeight="1" x14ac:dyDescent="0.25">
      <c r="A34" s="112"/>
      <c r="B34" s="111"/>
    </row>
    <row r="35" spans="1:2" ht="15" customHeight="1" x14ac:dyDescent="0.25">
      <c r="A35" s="112" t="s">
        <v>849</v>
      </c>
      <c r="B35" s="111"/>
    </row>
    <row r="36" spans="1:2" ht="15" customHeight="1" x14ac:dyDescent="0.25">
      <c r="A36" s="112" t="s">
        <v>851</v>
      </c>
      <c r="B36" s="111"/>
    </row>
    <row r="37" spans="1:2" ht="15" customHeight="1" x14ac:dyDescent="0.25">
      <c r="A37" s="112" t="s">
        <v>852</v>
      </c>
      <c r="B37" s="111"/>
    </row>
    <row r="38" spans="1:2" ht="15" customHeight="1" x14ac:dyDescent="0.25">
      <c r="A38" s="112"/>
      <c r="B38" s="111"/>
    </row>
    <row r="39" spans="1:2" ht="15" customHeight="1" x14ac:dyDescent="0.25">
      <c r="A39" s="112"/>
      <c r="B39" s="111"/>
    </row>
    <row r="40" spans="1:2" ht="15" customHeight="1" x14ac:dyDescent="0.25">
      <c r="A40" s="112"/>
      <c r="B40" s="111"/>
    </row>
    <row r="41" spans="1:2" ht="15" customHeight="1" x14ac:dyDescent="0.25">
      <c r="A41" s="112"/>
      <c r="B41" s="111"/>
    </row>
    <row r="42" spans="1:2" ht="15" customHeight="1" x14ac:dyDescent="0.25">
      <c r="A42" s="112" t="s">
        <v>849</v>
      </c>
      <c r="B42" s="111"/>
    </row>
    <row r="43" spans="1:2" ht="15" customHeight="1" x14ac:dyDescent="0.25">
      <c r="A43" s="112" t="s">
        <v>853</v>
      </c>
      <c r="B43" s="111"/>
    </row>
    <row r="44" spans="1:2" ht="15" customHeight="1" x14ac:dyDescent="0.25">
      <c r="A44" s="112" t="s">
        <v>854</v>
      </c>
      <c r="B44" s="111"/>
    </row>
  </sheetData>
  <mergeCells count="6">
    <mergeCell ref="B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4"/>
  <sheetViews>
    <sheetView workbookViewId="0">
      <selection activeCell="D26" sqref="D26"/>
    </sheetView>
  </sheetViews>
  <sheetFormatPr baseColWidth="10" defaultColWidth="14.42578125" defaultRowHeight="15" customHeight="1" x14ac:dyDescent="0.25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 x14ac:dyDescent="0.25">
      <c r="A1" s="130" t="str">
        <f>ESF!A1</f>
        <v>PATRONATO DE BOMBEROS DE LEON GTO</v>
      </c>
      <c r="B1" s="121"/>
      <c r="C1" s="122"/>
    </row>
    <row r="2" spans="1:3" ht="11.25" customHeight="1" x14ac:dyDescent="0.25">
      <c r="A2" s="131" t="s">
        <v>498</v>
      </c>
      <c r="B2" s="117"/>
      <c r="C2" s="124"/>
    </row>
    <row r="3" spans="1:3" ht="11.25" customHeight="1" x14ac:dyDescent="0.25">
      <c r="A3" s="131" t="str">
        <f>ESF!A3</f>
        <v>Del 01 de Enero al 30 de septiembre de 2024</v>
      </c>
      <c r="B3" s="117"/>
      <c r="C3" s="124"/>
    </row>
    <row r="4" spans="1:3" ht="9.75" customHeight="1" x14ac:dyDescent="0.25">
      <c r="A4" s="125" t="s">
        <v>481</v>
      </c>
      <c r="B4" s="126"/>
      <c r="C4" s="127"/>
    </row>
    <row r="5" spans="1:3" ht="11.25" customHeight="1" x14ac:dyDescent="0.25">
      <c r="A5" s="128" t="s">
        <v>482</v>
      </c>
      <c r="B5" s="129"/>
      <c r="C5" s="38">
        <v>2024</v>
      </c>
    </row>
    <row r="6" spans="1:3" ht="9.75" customHeight="1" x14ac:dyDescent="0.25">
      <c r="A6" s="100" t="s">
        <v>499</v>
      </c>
      <c r="B6" s="39"/>
      <c r="C6" s="53">
        <v>97309198.129999995</v>
      </c>
    </row>
    <row r="7" spans="1:3" ht="7.5" customHeight="1" x14ac:dyDescent="0.25">
      <c r="A7" s="54"/>
      <c r="B7" s="41"/>
      <c r="C7" s="55"/>
    </row>
    <row r="8" spans="1:3" ht="9.75" customHeight="1" x14ac:dyDescent="0.25">
      <c r="A8" s="94" t="s">
        <v>500</v>
      </c>
      <c r="B8" s="56"/>
      <c r="C8" s="43">
        <f>SUM(C9:C29)</f>
        <v>5297723.6899999995</v>
      </c>
    </row>
    <row r="9" spans="1:3" ht="9.75" customHeight="1" x14ac:dyDescent="0.25">
      <c r="A9" s="101">
        <v>2.1</v>
      </c>
      <c r="B9" s="57" t="s">
        <v>164</v>
      </c>
      <c r="C9" s="58">
        <v>0</v>
      </c>
    </row>
    <row r="10" spans="1:3" ht="9.75" customHeight="1" x14ac:dyDescent="0.25">
      <c r="A10" s="101">
        <v>2.2000000000000002</v>
      </c>
      <c r="B10" s="57" t="s">
        <v>161</v>
      </c>
      <c r="C10" s="58">
        <v>0</v>
      </c>
    </row>
    <row r="11" spans="1:3" ht="9.75" customHeight="1" x14ac:dyDescent="0.25">
      <c r="A11" s="102">
        <v>2.2999999999999998</v>
      </c>
      <c r="B11" s="59" t="s">
        <v>326</v>
      </c>
      <c r="C11" s="58">
        <v>185753.17</v>
      </c>
    </row>
    <row r="12" spans="1:3" ht="9.75" customHeight="1" x14ac:dyDescent="0.25">
      <c r="A12" s="102">
        <v>2.4</v>
      </c>
      <c r="B12" s="59" t="s">
        <v>327</v>
      </c>
      <c r="C12" s="58">
        <v>0</v>
      </c>
    </row>
    <row r="13" spans="1:3" ht="9.75" customHeight="1" x14ac:dyDescent="0.25">
      <c r="A13" s="102">
        <v>2.5</v>
      </c>
      <c r="B13" s="59" t="s">
        <v>328</v>
      </c>
      <c r="C13" s="58">
        <v>0</v>
      </c>
    </row>
    <row r="14" spans="1:3" ht="9.75" customHeight="1" x14ac:dyDescent="0.25">
      <c r="A14" s="102">
        <v>2.6</v>
      </c>
      <c r="B14" s="59" t="s">
        <v>329</v>
      </c>
      <c r="C14" s="58">
        <v>4503898.5199999996</v>
      </c>
    </row>
    <row r="15" spans="1:3" ht="9.75" customHeight="1" x14ac:dyDescent="0.25">
      <c r="A15" s="102">
        <v>2.7</v>
      </c>
      <c r="B15" s="59" t="s">
        <v>330</v>
      </c>
      <c r="C15" s="58">
        <v>608072</v>
      </c>
    </row>
    <row r="16" spans="1:3" ht="9.75" customHeight="1" x14ac:dyDescent="0.25">
      <c r="A16" s="102">
        <v>2.8</v>
      </c>
      <c r="B16" s="59" t="s">
        <v>331</v>
      </c>
      <c r="C16" s="58">
        <v>0</v>
      </c>
    </row>
    <row r="17" spans="1:3" ht="9.75" customHeight="1" x14ac:dyDescent="0.25">
      <c r="A17" s="102">
        <v>2.9</v>
      </c>
      <c r="B17" s="59" t="s">
        <v>333</v>
      </c>
      <c r="C17" s="58">
        <v>0</v>
      </c>
    </row>
    <row r="18" spans="1:3" ht="9.75" customHeight="1" x14ac:dyDescent="0.25">
      <c r="A18" s="102" t="s">
        <v>501</v>
      </c>
      <c r="B18" s="59" t="s">
        <v>502</v>
      </c>
      <c r="C18" s="58">
        <v>0</v>
      </c>
    </row>
    <row r="19" spans="1:3" ht="9.75" customHeight="1" x14ac:dyDescent="0.25">
      <c r="A19" s="102" t="s">
        <v>503</v>
      </c>
      <c r="B19" s="59" t="s">
        <v>339</v>
      </c>
      <c r="C19" s="58">
        <v>0</v>
      </c>
    </row>
    <row r="20" spans="1:3" ht="9.75" customHeight="1" x14ac:dyDescent="0.25">
      <c r="A20" s="102" t="s">
        <v>504</v>
      </c>
      <c r="B20" s="59" t="s">
        <v>505</v>
      </c>
      <c r="C20" s="58">
        <v>0</v>
      </c>
    </row>
    <row r="21" spans="1:3" ht="9.75" customHeight="1" x14ac:dyDescent="0.25">
      <c r="A21" s="102" t="s">
        <v>506</v>
      </c>
      <c r="B21" s="59" t="s">
        <v>507</v>
      </c>
      <c r="C21" s="58">
        <v>0</v>
      </c>
    </row>
    <row r="22" spans="1:3" ht="9.75" customHeight="1" x14ac:dyDescent="0.25">
      <c r="A22" s="102" t="s">
        <v>508</v>
      </c>
      <c r="B22" s="59" t="s">
        <v>509</v>
      </c>
      <c r="C22" s="58">
        <v>0</v>
      </c>
    </row>
    <row r="23" spans="1:3" ht="9.75" customHeight="1" x14ac:dyDescent="0.25">
      <c r="A23" s="102" t="s">
        <v>510</v>
      </c>
      <c r="B23" s="59" t="s">
        <v>511</v>
      </c>
      <c r="C23" s="58">
        <v>0</v>
      </c>
    </row>
    <row r="24" spans="1:3" ht="9.75" customHeight="1" x14ac:dyDescent="0.25">
      <c r="A24" s="102" t="s">
        <v>512</v>
      </c>
      <c r="B24" s="59" t="s">
        <v>513</v>
      </c>
      <c r="C24" s="58">
        <v>0</v>
      </c>
    </row>
    <row r="25" spans="1:3" ht="9.75" customHeight="1" x14ac:dyDescent="0.25">
      <c r="A25" s="102" t="s">
        <v>514</v>
      </c>
      <c r="B25" s="59" t="s">
        <v>515</v>
      </c>
      <c r="C25" s="58">
        <v>0</v>
      </c>
    </row>
    <row r="26" spans="1:3" ht="9.75" customHeight="1" x14ac:dyDescent="0.25">
      <c r="A26" s="102" t="s">
        <v>516</v>
      </c>
      <c r="B26" s="59" t="s">
        <v>517</v>
      </c>
      <c r="C26" s="58">
        <v>0</v>
      </c>
    </row>
    <row r="27" spans="1:3" ht="9.75" customHeight="1" x14ac:dyDescent="0.25">
      <c r="A27" s="102" t="s">
        <v>518</v>
      </c>
      <c r="B27" s="59" t="s">
        <v>519</v>
      </c>
      <c r="C27" s="58">
        <v>0</v>
      </c>
    </row>
    <row r="28" spans="1:3" ht="9.75" customHeight="1" x14ac:dyDescent="0.25">
      <c r="A28" s="102" t="s">
        <v>520</v>
      </c>
      <c r="B28" s="59" t="s">
        <v>521</v>
      </c>
      <c r="C28" s="58">
        <v>0</v>
      </c>
    </row>
    <row r="29" spans="1:3" ht="9.75" customHeight="1" x14ac:dyDescent="0.25">
      <c r="A29" s="102" t="s">
        <v>522</v>
      </c>
      <c r="B29" s="57" t="s">
        <v>523</v>
      </c>
      <c r="C29" s="58">
        <v>0</v>
      </c>
    </row>
    <row r="30" spans="1:3" ht="7.5" customHeight="1" x14ac:dyDescent="0.25">
      <c r="A30" s="54"/>
      <c r="B30" s="60"/>
      <c r="C30" s="61"/>
    </row>
    <row r="31" spans="1:3" ht="9.75" customHeight="1" x14ac:dyDescent="0.25">
      <c r="A31" s="103" t="s">
        <v>524</v>
      </c>
      <c r="B31" s="62"/>
      <c r="C31" s="63">
        <f>SUM(C32:C38)</f>
        <v>2882091.78</v>
      </c>
    </row>
    <row r="32" spans="1:3" ht="9.75" customHeight="1" x14ac:dyDescent="0.25">
      <c r="A32" s="102" t="s">
        <v>525</v>
      </c>
      <c r="B32" s="59" t="s">
        <v>234</v>
      </c>
      <c r="C32" s="58">
        <v>2882091.78</v>
      </c>
    </row>
    <row r="33" spans="1:3" ht="9.75" customHeight="1" x14ac:dyDescent="0.25">
      <c r="A33" s="102" t="s">
        <v>526</v>
      </c>
      <c r="B33" s="59" t="s">
        <v>243</v>
      </c>
      <c r="C33" s="58">
        <v>0</v>
      </c>
    </row>
    <row r="34" spans="1:3" ht="9.75" customHeight="1" x14ac:dyDescent="0.25">
      <c r="A34" s="102" t="s">
        <v>527</v>
      </c>
      <c r="B34" s="59" t="s">
        <v>246</v>
      </c>
      <c r="C34" s="58">
        <v>0</v>
      </c>
    </row>
    <row r="35" spans="1:3" ht="9.75" customHeight="1" x14ac:dyDescent="0.25">
      <c r="A35" s="102" t="s">
        <v>528</v>
      </c>
      <c r="B35" s="59" t="s">
        <v>252</v>
      </c>
      <c r="C35" s="58">
        <v>0</v>
      </c>
    </row>
    <row r="36" spans="1:3" ht="9.75" customHeight="1" x14ac:dyDescent="0.25">
      <c r="A36" s="102" t="s">
        <v>529</v>
      </c>
      <c r="B36" s="59" t="s">
        <v>262</v>
      </c>
      <c r="C36" s="58">
        <v>0</v>
      </c>
    </row>
    <row r="37" spans="1:3" ht="9.75" customHeight="1" x14ac:dyDescent="0.25">
      <c r="A37" s="102" t="s">
        <v>530</v>
      </c>
      <c r="B37" s="59" t="s">
        <v>531</v>
      </c>
      <c r="C37" s="58">
        <v>0</v>
      </c>
    </row>
    <row r="38" spans="1:3" ht="9.75" customHeight="1" x14ac:dyDescent="0.25">
      <c r="A38" s="102" t="s">
        <v>532</v>
      </c>
      <c r="B38" s="57" t="s">
        <v>533</v>
      </c>
      <c r="C38" s="64">
        <v>0</v>
      </c>
    </row>
    <row r="39" spans="1:3" ht="7.5" customHeight="1" x14ac:dyDescent="0.25">
      <c r="A39" s="54"/>
      <c r="B39" s="65"/>
      <c r="C39" s="66"/>
    </row>
    <row r="40" spans="1:3" ht="9.75" customHeight="1" x14ac:dyDescent="0.25">
      <c r="A40" s="67" t="s">
        <v>534</v>
      </c>
      <c r="B40" s="39"/>
      <c r="C40" s="40">
        <f>C6-C8+C31</f>
        <v>94893566.219999999</v>
      </c>
    </row>
    <row r="41" spans="1:3" ht="9.75" customHeight="1" x14ac:dyDescent="0.25">
      <c r="A41" s="1"/>
      <c r="B41" s="1"/>
      <c r="C41" s="1"/>
    </row>
    <row r="42" spans="1:3" ht="21" customHeight="1" x14ac:dyDescent="0.25">
      <c r="A42" s="1"/>
      <c r="B42" s="119" t="s">
        <v>66</v>
      </c>
      <c r="C42" s="119"/>
    </row>
    <row r="43" spans="1:3" ht="9.75" customHeight="1" x14ac:dyDescent="0.25">
      <c r="A43" s="1"/>
      <c r="B43" s="14"/>
      <c r="C43" s="1"/>
    </row>
    <row r="44" spans="1:3" ht="9.75" customHeight="1" x14ac:dyDescent="0.25">
      <c r="A44" s="1"/>
      <c r="B44" s="14"/>
      <c r="C44" s="1"/>
    </row>
    <row r="47" spans="1:3" ht="15" customHeight="1" x14ac:dyDescent="0.25">
      <c r="A47" s="112" t="s">
        <v>849</v>
      </c>
    </row>
    <row r="48" spans="1:3" ht="15" customHeight="1" x14ac:dyDescent="0.25">
      <c r="A48" s="112" t="s">
        <v>850</v>
      </c>
    </row>
    <row r="49" spans="1:2" ht="15" customHeight="1" x14ac:dyDescent="0.25">
      <c r="A49" s="112" t="s">
        <v>855</v>
      </c>
    </row>
    <row r="50" spans="1:2" ht="15" customHeight="1" x14ac:dyDescent="0.25">
      <c r="A50" s="112"/>
    </row>
    <row r="51" spans="1:2" ht="15" customHeight="1" x14ac:dyDescent="0.25">
      <c r="A51" s="112"/>
    </row>
    <row r="52" spans="1:2" ht="15" customHeight="1" x14ac:dyDescent="0.25">
      <c r="A52" s="112"/>
      <c r="B52" s="111"/>
    </row>
    <row r="53" spans="1:2" ht="15" customHeight="1" x14ac:dyDescent="0.25">
      <c r="A53" s="112"/>
      <c r="B53" s="111"/>
    </row>
    <row r="54" spans="1:2" ht="15" customHeight="1" x14ac:dyDescent="0.25">
      <c r="A54" s="112" t="s">
        <v>849</v>
      </c>
      <c r="B54" s="111"/>
    </row>
    <row r="55" spans="1:2" ht="15" customHeight="1" x14ac:dyDescent="0.25">
      <c r="A55" s="112" t="s">
        <v>851</v>
      </c>
      <c r="B55" s="111"/>
    </row>
    <row r="56" spans="1:2" ht="15" customHeight="1" x14ac:dyDescent="0.25">
      <c r="A56" s="112" t="s">
        <v>852</v>
      </c>
      <c r="B56" s="111"/>
    </row>
    <row r="57" spans="1:2" ht="15" customHeight="1" x14ac:dyDescent="0.25">
      <c r="A57" s="112"/>
      <c r="B57" s="111"/>
    </row>
    <row r="58" spans="1:2" ht="15" customHeight="1" x14ac:dyDescent="0.25">
      <c r="A58" s="112"/>
      <c r="B58" s="111"/>
    </row>
    <row r="59" spans="1:2" ht="15" customHeight="1" x14ac:dyDescent="0.25">
      <c r="A59" s="112"/>
      <c r="B59" s="111"/>
    </row>
    <row r="60" spans="1:2" ht="15" customHeight="1" x14ac:dyDescent="0.25">
      <c r="A60" s="112"/>
      <c r="B60" s="111"/>
    </row>
    <row r="61" spans="1:2" ht="15" customHeight="1" x14ac:dyDescent="0.25">
      <c r="A61" s="112"/>
      <c r="B61" s="111"/>
    </row>
    <row r="62" spans="1:2" ht="15" customHeight="1" x14ac:dyDescent="0.25">
      <c r="A62" s="112" t="s">
        <v>849</v>
      </c>
      <c r="B62" s="111"/>
    </row>
    <row r="63" spans="1:2" ht="15" customHeight="1" x14ac:dyDescent="0.25">
      <c r="A63" s="112" t="s">
        <v>853</v>
      </c>
      <c r="B63" s="111"/>
    </row>
    <row r="64" spans="1:2" ht="15" customHeight="1" x14ac:dyDescent="0.25">
      <c r="A64" s="112" t="s">
        <v>854</v>
      </c>
      <c r="B64" s="111"/>
    </row>
  </sheetData>
  <mergeCells count="6">
    <mergeCell ref="B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0"/>
  <sheetViews>
    <sheetView workbookViewId="0">
      <selection activeCell="H67" sqref="H67"/>
    </sheetView>
  </sheetViews>
  <sheetFormatPr baseColWidth="10" defaultColWidth="14.42578125" defaultRowHeight="15" customHeight="1" x14ac:dyDescent="0.25"/>
  <cols>
    <col min="1" max="1" width="12.85546875" customWidth="1"/>
    <col min="2" max="2" width="72.140625" customWidth="1"/>
    <col min="3" max="7" width="15.85546875" customWidth="1"/>
    <col min="8" max="8" width="11.85546875" customWidth="1"/>
    <col min="9" max="9" width="13.42578125" customWidth="1"/>
    <col min="10" max="10" width="13.140625" customWidth="1"/>
    <col min="11" max="26" width="9.140625" customWidth="1"/>
  </cols>
  <sheetData>
    <row r="1" spans="1:10" ht="11.25" customHeight="1" x14ac:dyDescent="0.25">
      <c r="A1" s="116" t="str">
        <f>'Notas a los Edos Financieros'!B1</f>
        <v>PATRONATO DE BOMBEROS DE LEON GTO</v>
      </c>
      <c r="B1" s="117"/>
      <c r="C1" s="117"/>
      <c r="D1" s="117"/>
      <c r="E1" s="117"/>
      <c r="F1" s="117"/>
      <c r="G1" s="82" t="s">
        <v>0</v>
      </c>
      <c r="H1" s="83">
        <f>'Notas a los Edos Financieros'!D1</f>
        <v>2024</v>
      </c>
      <c r="I1" s="14"/>
      <c r="J1" s="14"/>
    </row>
    <row r="2" spans="1:10" ht="11.25" customHeight="1" x14ac:dyDescent="0.25">
      <c r="A2" s="116" t="s">
        <v>535</v>
      </c>
      <c r="B2" s="117"/>
      <c r="C2" s="117"/>
      <c r="D2" s="117"/>
      <c r="E2" s="117"/>
      <c r="F2" s="117"/>
      <c r="G2" s="82" t="s">
        <v>2</v>
      </c>
      <c r="H2" s="83" t="str">
        <f>'Notas a los Edos Financieros'!D2</f>
        <v>Trimestral</v>
      </c>
      <c r="I2" s="14"/>
      <c r="J2" s="14"/>
    </row>
    <row r="3" spans="1:10" ht="11.25" customHeight="1" x14ac:dyDescent="0.25">
      <c r="A3" s="116" t="str">
        <f>'Notas a los Edos Financieros'!B3</f>
        <v>Del 01 de Enero al 30 de septiembre de 2024</v>
      </c>
      <c r="B3" s="117"/>
      <c r="C3" s="117"/>
      <c r="D3" s="117"/>
      <c r="E3" s="117"/>
      <c r="F3" s="117"/>
      <c r="G3" s="82" t="s">
        <v>4</v>
      </c>
      <c r="H3" s="83">
        <f>'Notas a los Edos Financieros'!D3</f>
        <v>3</v>
      </c>
      <c r="I3" s="14"/>
      <c r="J3" s="14"/>
    </row>
    <row r="4" spans="1:10" ht="11.25" customHeight="1" x14ac:dyDescent="0.25">
      <c r="A4" s="116" t="s">
        <v>5</v>
      </c>
      <c r="B4" s="117"/>
      <c r="C4" s="117"/>
      <c r="D4" s="117"/>
      <c r="E4" s="117"/>
      <c r="F4" s="117"/>
      <c r="G4" s="82"/>
      <c r="H4" s="83"/>
      <c r="I4" s="14"/>
      <c r="J4" s="14"/>
    </row>
    <row r="5" spans="1:10" ht="9.75" customHeight="1" x14ac:dyDescent="0.25">
      <c r="A5" s="84" t="s">
        <v>68</v>
      </c>
      <c r="B5" s="85"/>
      <c r="C5" s="85"/>
      <c r="D5" s="85"/>
      <c r="E5" s="85"/>
      <c r="F5" s="85"/>
      <c r="G5" s="85"/>
      <c r="H5" s="85"/>
      <c r="I5" s="14"/>
      <c r="J5" s="14"/>
    </row>
    <row r="6" spans="1:10" ht="9.7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9.7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4.75" customHeight="1" x14ac:dyDescent="0.25">
      <c r="A8" s="104" t="s">
        <v>70</v>
      </c>
      <c r="B8" s="104" t="s">
        <v>482</v>
      </c>
      <c r="C8" s="105" t="s">
        <v>536</v>
      </c>
      <c r="D8" s="105" t="s">
        <v>537</v>
      </c>
      <c r="E8" s="105" t="s">
        <v>538</v>
      </c>
      <c r="F8" s="105" t="s">
        <v>539</v>
      </c>
      <c r="G8" s="105" t="s">
        <v>540</v>
      </c>
      <c r="H8" s="105" t="s">
        <v>541</v>
      </c>
      <c r="I8" s="105" t="s">
        <v>542</v>
      </c>
      <c r="J8" s="105" t="s">
        <v>543</v>
      </c>
    </row>
    <row r="9" spans="1:10" ht="9.75" customHeight="1" x14ac:dyDescent="0.25">
      <c r="A9" s="28">
        <v>7000</v>
      </c>
      <c r="B9" s="29" t="s">
        <v>544</v>
      </c>
      <c r="C9" s="31"/>
      <c r="D9" s="31"/>
      <c r="E9" s="31"/>
      <c r="F9" s="31"/>
      <c r="G9" s="31"/>
      <c r="H9" s="31"/>
      <c r="I9" s="31"/>
      <c r="J9" s="31"/>
    </row>
    <row r="10" spans="1:10" ht="9.75" customHeight="1" x14ac:dyDescent="0.25">
      <c r="A10" s="14">
        <v>7110</v>
      </c>
      <c r="B10" s="33" t="s">
        <v>540</v>
      </c>
      <c r="C10" s="16">
        <v>0</v>
      </c>
      <c r="D10" s="16">
        <v>0</v>
      </c>
      <c r="E10" s="16">
        <v>0</v>
      </c>
      <c r="F10" s="16">
        <v>0</v>
      </c>
      <c r="G10" s="14"/>
      <c r="H10" s="14"/>
      <c r="I10" s="14"/>
      <c r="J10" s="14"/>
    </row>
    <row r="11" spans="1:10" ht="9.75" customHeight="1" x14ac:dyDescent="0.25">
      <c r="A11" s="14">
        <v>7120</v>
      </c>
      <c r="B11" s="33" t="s">
        <v>545</v>
      </c>
      <c r="C11" s="16">
        <v>0</v>
      </c>
      <c r="D11" s="16">
        <v>0</v>
      </c>
      <c r="E11" s="16">
        <v>0</v>
      </c>
      <c r="F11" s="16">
        <v>0</v>
      </c>
      <c r="G11" s="14"/>
      <c r="H11" s="14"/>
      <c r="I11" s="14"/>
      <c r="J11" s="14"/>
    </row>
    <row r="12" spans="1:10" ht="9.75" customHeight="1" x14ac:dyDescent="0.25">
      <c r="A12" s="14">
        <v>7130</v>
      </c>
      <c r="B12" s="33" t="s">
        <v>546</v>
      </c>
      <c r="C12" s="16">
        <v>0</v>
      </c>
      <c r="D12" s="16">
        <v>0</v>
      </c>
      <c r="E12" s="16">
        <v>0</v>
      </c>
      <c r="F12" s="16">
        <v>0</v>
      </c>
      <c r="G12" s="14"/>
      <c r="H12" s="14"/>
      <c r="I12" s="14"/>
      <c r="J12" s="14"/>
    </row>
    <row r="13" spans="1:10" ht="9.75" customHeight="1" x14ac:dyDescent="0.25">
      <c r="A13" s="14">
        <v>7140</v>
      </c>
      <c r="B13" s="33" t="s">
        <v>547</v>
      </c>
      <c r="C13" s="16">
        <v>0</v>
      </c>
      <c r="D13" s="16">
        <v>0</v>
      </c>
      <c r="E13" s="16">
        <v>0</v>
      </c>
      <c r="F13" s="16">
        <v>0</v>
      </c>
      <c r="G13" s="14"/>
      <c r="H13" s="14"/>
      <c r="I13" s="14"/>
      <c r="J13" s="14"/>
    </row>
    <row r="14" spans="1:10" ht="9.75" customHeight="1" x14ac:dyDescent="0.25">
      <c r="A14" s="14">
        <v>7150</v>
      </c>
      <c r="B14" s="33" t="s">
        <v>548</v>
      </c>
      <c r="C14" s="16">
        <v>0</v>
      </c>
      <c r="D14" s="16">
        <v>0</v>
      </c>
      <c r="E14" s="16">
        <v>0</v>
      </c>
      <c r="F14" s="16">
        <v>0</v>
      </c>
      <c r="G14" s="14"/>
      <c r="H14" s="14"/>
      <c r="I14" s="14"/>
      <c r="J14" s="14"/>
    </row>
    <row r="15" spans="1:10" ht="9.75" customHeight="1" x14ac:dyDescent="0.25">
      <c r="A15" s="14">
        <v>7160</v>
      </c>
      <c r="B15" s="33" t="s">
        <v>549</v>
      </c>
      <c r="C15" s="16">
        <v>0</v>
      </c>
      <c r="D15" s="16">
        <v>0</v>
      </c>
      <c r="E15" s="16">
        <v>0</v>
      </c>
      <c r="F15" s="16">
        <v>0</v>
      </c>
      <c r="G15" s="14"/>
      <c r="H15" s="14"/>
      <c r="I15" s="14"/>
      <c r="J15" s="14"/>
    </row>
    <row r="16" spans="1:10" ht="9.75" customHeight="1" x14ac:dyDescent="0.25">
      <c r="A16" s="14">
        <v>7210</v>
      </c>
      <c r="B16" s="33" t="s">
        <v>550</v>
      </c>
      <c r="C16" s="16">
        <v>0</v>
      </c>
      <c r="D16" s="16">
        <v>0</v>
      </c>
      <c r="E16" s="16">
        <v>0</v>
      </c>
      <c r="F16" s="16">
        <v>0</v>
      </c>
      <c r="G16" s="14"/>
      <c r="H16" s="14"/>
      <c r="I16" s="14"/>
      <c r="J16" s="14"/>
    </row>
    <row r="17" spans="1:10" ht="9.75" customHeight="1" x14ac:dyDescent="0.25">
      <c r="A17" s="14">
        <v>7220</v>
      </c>
      <c r="B17" s="33" t="s">
        <v>551</v>
      </c>
      <c r="C17" s="16">
        <v>0</v>
      </c>
      <c r="D17" s="16">
        <v>0</v>
      </c>
      <c r="E17" s="16">
        <v>0</v>
      </c>
      <c r="F17" s="16">
        <v>0</v>
      </c>
      <c r="G17" s="14"/>
      <c r="H17" s="14"/>
      <c r="I17" s="14"/>
      <c r="J17" s="14"/>
    </row>
    <row r="18" spans="1:10" ht="9.75" customHeight="1" x14ac:dyDescent="0.25">
      <c r="A18" s="14">
        <v>7230</v>
      </c>
      <c r="B18" s="33" t="s">
        <v>552</v>
      </c>
      <c r="C18" s="16">
        <v>0</v>
      </c>
      <c r="D18" s="16">
        <v>0</v>
      </c>
      <c r="E18" s="16">
        <v>0</v>
      </c>
      <c r="F18" s="16">
        <v>0</v>
      </c>
      <c r="G18" s="14"/>
      <c r="H18" s="14"/>
      <c r="I18" s="14"/>
      <c r="J18" s="14"/>
    </row>
    <row r="19" spans="1:10" ht="9.75" customHeight="1" x14ac:dyDescent="0.25">
      <c r="A19" s="14">
        <v>7240</v>
      </c>
      <c r="B19" s="33" t="s">
        <v>553</v>
      </c>
      <c r="C19" s="16">
        <v>0</v>
      </c>
      <c r="D19" s="16">
        <v>0</v>
      </c>
      <c r="E19" s="16">
        <v>0</v>
      </c>
      <c r="F19" s="16">
        <v>0</v>
      </c>
      <c r="G19" s="14"/>
      <c r="H19" s="14"/>
      <c r="I19" s="14"/>
      <c r="J19" s="14"/>
    </row>
    <row r="20" spans="1:10" ht="9.75" customHeight="1" x14ac:dyDescent="0.25">
      <c r="A20" s="14">
        <v>7250</v>
      </c>
      <c r="B20" s="33" t="s">
        <v>554</v>
      </c>
      <c r="C20" s="16">
        <v>0</v>
      </c>
      <c r="D20" s="16">
        <v>0</v>
      </c>
      <c r="E20" s="16">
        <v>0</v>
      </c>
      <c r="F20" s="16">
        <v>0</v>
      </c>
      <c r="G20" s="14"/>
      <c r="H20" s="14"/>
      <c r="I20" s="14"/>
      <c r="J20" s="14"/>
    </row>
    <row r="21" spans="1:10" ht="9.75" customHeight="1" x14ac:dyDescent="0.25">
      <c r="A21" s="14">
        <v>7260</v>
      </c>
      <c r="B21" s="33" t="s">
        <v>555</v>
      </c>
      <c r="C21" s="16">
        <v>0</v>
      </c>
      <c r="D21" s="16">
        <v>0</v>
      </c>
      <c r="E21" s="16">
        <v>0</v>
      </c>
      <c r="F21" s="16">
        <v>0</v>
      </c>
      <c r="G21" s="14"/>
      <c r="H21" s="14"/>
      <c r="I21" s="14"/>
      <c r="J21" s="14"/>
    </row>
    <row r="22" spans="1:10" ht="9.75" customHeight="1" x14ac:dyDescent="0.25">
      <c r="A22" s="14">
        <v>7310</v>
      </c>
      <c r="B22" s="33" t="s">
        <v>556</v>
      </c>
      <c r="C22" s="16">
        <v>0</v>
      </c>
      <c r="D22" s="16">
        <v>0</v>
      </c>
      <c r="E22" s="16">
        <v>0</v>
      </c>
      <c r="F22" s="16">
        <v>0</v>
      </c>
      <c r="G22" s="14"/>
      <c r="H22" s="14"/>
      <c r="I22" s="14"/>
      <c r="J22" s="14"/>
    </row>
    <row r="23" spans="1:10" ht="9.75" customHeight="1" x14ac:dyDescent="0.25">
      <c r="A23" s="14">
        <v>7320</v>
      </c>
      <c r="B23" s="33" t="s">
        <v>557</v>
      </c>
      <c r="C23" s="16">
        <v>0</v>
      </c>
      <c r="D23" s="16">
        <v>0</v>
      </c>
      <c r="E23" s="16">
        <v>0</v>
      </c>
      <c r="F23" s="16">
        <v>0</v>
      </c>
      <c r="G23" s="14"/>
      <c r="H23" s="14"/>
      <c r="I23" s="14"/>
      <c r="J23" s="14"/>
    </row>
    <row r="24" spans="1:10" ht="9.75" customHeight="1" x14ac:dyDescent="0.25">
      <c r="A24" s="14">
        <v>7330</v>
      </c>
      <c r="B24" s="33" t="s">
        <v>558</v>
      </c>
      <c r="C24" s="16">
        <v>0</v>
      </c>
      <c r="D24" s="16">
        <v>0</v>
      </c>
      <c r="E24" s="16">
        <v>0</v>
      </c>
      <c r="F24" s="16">
        <v>0</v>
      </c>
      <c r="G24" s="14"/>
      <c r="H24" s="14"/>
      <c r="I24" s="14"/>
      <c r="J24" s="14"/>
    </row>
    <row r="25" spans="1:10" ht="9.75" customHeight="1" x14ac:dyDescent="0.25">
      <c r="A25" s="14">
        <v>7340</v>
      </c>
      <c r="B25" s="33" t="s">
        <v>559</v>
      </c>
      <c r="C25" s="16">
        <v>0</v>
      </c>
      <c r="D25" s="16">
        <v>0</v>
      </c>
      <c r="E25" s="16">
        <v>0</v>
      </c>
      <c r="F25" s="16">
        <v>0</v>
      </c>
      <c r="G25" s="14"/>
      <c r="H25" s="14"/>
      <c r="I25" s="14"/>
      <c r="J25" s="14"/>
    </row>
    <row r="26" spans="1:10" ht="9.75" customHeight="1" x14ac:dyDescent="0.25">
      <c r="A26" s="14">
        <v>7350</v>
      </c>
      <c r="B26" s="33" t="s">
        <v>560</v>
      </c>
      <c r="C26" s="16">
        <v>0</v>
      </c>
      <c r="D26" s="16">
        <v>0</v>
      </c>
      <c r="E26" s="16">
        <v>0</v>
      </c>
      <c r="F26" s="16">
        <v>0</v>
      </c>
      <c r="G26" s="14"/>
      <c r="H26" s="14"/>
      <c r="I26" s="14"/>
      <c r="J26" s="14"/>
    </row>
    <row r="27" spans="1:10" ht="9.75" customHeight="1" x14ac:dyDescent="0.25">
      <c r="A27" s="14">
        <v>7360</v>
      </c>
      <c r="B27" s="33" t="s">
        <v>561</v>
      </c>
      <c r="C27" s="16">
        <v>0</v>
      </c>
      <c r="D27" s="16">
        <v>0</v>
      </c>
      <c r="E27" s="16">
        <v>0</v>
      </c>
      <c r="F27" s="16">
        <v>0</v>
      </c>
      <c r="G27" s="14"/>
      <c r="H27" s="14"/>
      <c r="I27" s="14"/>
      <c r="J27" s="14"/>
    </row>
    <row r="28" spans="1:10" ht="9.75" customHeight="1" x14ac:dyDescent="0.25">
      <c r="A28" s="14">
        <v>7410</v>
      </c>
      <c r="B28" s="33" t="s">
        <v>562</v>
      </c>
      <c r="C28" s="16">
        <v>0</v>
      </c>
      <c r="D28" s="16">
        <v>0</v>
      </c>
      <c r="E28" s="16">
        <v>0</v>
      </c>
      <c r="F28" s="16">
        <v>0</v>
      </c>
      <c r="G28" s="14"/>
      <c r="H28" s="14"/>
      <c r="I28" s="14"/>
      <c r="J28" s="14"/>
    </row>
    <row r="29" spans="1:10" ht="9.75" customHeight="1" x14ac:dyDescent="0.25">
      <c r="A29" s="14">
        <v>7420</v>
      </c>
      <c r="B29" s="33" t="s">
        <v>563</v>
      </c>
      <c r="C29" s="16">
        <v>0</v>
      </c>
      <c r="D29" s="16">
        <v>0</v>
      </c>
      <c r="E29" s="16">
        <v>0</v>
      </c>
      <c r="F29" s="16">
        <v>0</v>
      </c>
      <c r="G29" s="14"/>
      <c r="H29" s="14"/>
      <c r="I29" s="14"/>
      <c r="J29" s="14"/>
    </row>
    <row r="30" spans="1:10" ht="9.75" customHeight="1" x14ac:dyDescent="0.25">
      <c r="A30" s="14">
        <v>7510</v>
      </c>
      <c r="B30" s="33" t="s">
        <v>564</v>
      </c>
      <c r="C30" s="16">
        <v>0</v>
      </c>
      <c r="D30" s="16">
        <v>0</v>
      </c>
      <c r="E30" s="16">
        <v>0</v>
      </c>
      <c r="F30" s="16">
        <v>0</v>
      </c>
      <c r="G30" s="14"/>
      <c r="H30" s="14"/>
      <c r="I30" s="14"/>
      <c r="J30" s="14"/>
    </row>
    <row r="31" spans="1:10" ht="9.75" customHeight="1" x14ac:dyDescent="0.25">
      <c r="A31" s="14">
        <v>7520</v>
      </c>
      <c r="B31" s="33" t="s">
        <v>565</v>
      </c>
      <c r="C31" s="16">
        <v>0</v>
      </c>
      <c r="D31" s="16">
        <v>0</v>
      </c>
      <c r="E31" s="16">
        <v>0</v>
      </c>
      <c r="F31" s="16">
        <v>0</v>
      </c>
      <c r="G31" s="14"/>
      <c r="H31" s="14"/>
      <c r="I31" s="14"/>
      <c r="J31" s="14"/>
    </row>
    <row r="32" spans="1:10" ht="9.75" customHeight="1" x14ac:dyDescent="0.25">
      <c r="A32" s="14">
        <v>7610</v>
      </c>
      <c r="B32" s="33" t="s">
        <v>566</v>
      </c>
      <c r="C32" s="16">
        <v>0</v>
      </c>
      <c r="D32" s="16">
        <v>0</v>
      </c>
      <c r="E32" s="16">
        <v>0</v>
      </c>
      <c r="F32" s="16">
        <v>0</v>
      </c>
      <c r="G32" s="14"/>
      <c r="H32" s="14"/>
      <c r="I32" s="14"/>
      <c r="J32" s="14"/>
    </row>
    <row r="33" spans="1:10" ht="9.75" customHeight="1" x14ac:dyDescent="0.25">
      <c r="A33" s="14">
        <v>7620</v>
      </c>
      <c r="B33" s="33" t="s">
        <v>567</v>
      </c>
      <c r="C33" s="16">
        <v>0</v>
      </c>
      <c r="D33" s="16">
        <v>0</v>
      </c>
      <c r="E33" s="16">
        <v>0</v>
      </c>
      <c r="F33" s="16">
        <v>0</v>
      </c>
      <c r="G33" s="14"/>
      <c r="H33" s="14"/>
      <c r="I33" s="14"/>
      <c r="J33" s="14"/>
    </row>
    <row r="34" spans="1:10" ht="9.75" customHeight="1" x14ac:dyDescent="0.25">
      <c r="A34" s="14">
        <v>7630</v>
      </c>
      <c r="B34" s="33" t="s">
        <v>568</v>
      </c>
      <c r="C34" s="16">
        <v>0</v>
      </c>
      <c r="D34" s="16">
        <v>0</v>
      </c>
      <c r="E34" s="16">
        <v>0</v>
      </c>
      <c r="F34" s="16">
        <v>0</v>
      </c>
      <c r="G34" s="14"/>
      <c r="H34" s="14"/>
      <c r="I34" s="14"/>
      <c r="J34" s="14"/>
    </row>
    <row r="35" spans="1:10" ht="9.75" customHeight="1" x14ac:dyDescent="0.25">
      <c r="A35" s="14">
        <v>7640</v>
      </c>
      <c r="B35" s="33" t="s">
        <v>569</v>
      </c>
      <c r="C35" s="16">
        <v>0</v>
      </c>
      <c r="D35" s="16">
        <v>0</v>
      </c>
      <c r="E35" s="16">
        <v>0</v>
      </c>
      <c r="F35" s="16">
        <v>0</v>
      </c>
      <c r="G35" s="14"/>
      <c r="H35" s="14"/>
      <c r="I35" s="14"/>
      <c r="J35" s="14"/>
    </row>
    <row r="36" spans="1:10" ht="9.75" customHeight="1" x14ac:dyDescent="0.25">
      <c r="A36" s="14"/>
      <c r="B36" s="14"/>
      <c r="C36" s="16"/>
      <c r="D36" s="16"/>
      <c r="E36" s="16"/>
      <c r="F36" s="16"/>
      <c r="G36" s="14"/>
      <c r="H36" s="14"/>
      <c r="I36" s="14"/>
      <c r="J36" s="14"/>
    </row>
    <row r="37" spans="1:10" ht="9.75" customHeight="1" x14ac:dyDescent="0.25">
      <c r="A37" s="28">
        <v>8000</v>
      </c>
      <c r="B37" s="29" t="s">
        <v>570</v>
      </c>
      <c r="C37" s="31"/>
      <c r="D37" s="31"/>
      <c r="E37" s="31"/>
      <c r="F37" s="31"/>
      <c r="G37" s="31"/>
      <c r="H37" s="31"/>
      <c r="I37" s="31"/>
      <c r="J37" s="31"/>
    </row>
    <row r="38" spans="1:10" ht="9.7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9.75" customHeight="1" x14ac:dyDescent="0.25">
      <c r="A39" s="14"/>
      <c r="B39" s="132" t="s">
        <v>571</v>
      </c>
      <c r="C39" s="133"/>
      <c r="D39" s="14"/>
      <c r="E39" s="14"/>
      <c r="F39" s="14"/>
      <c r="G39" s="14"/>
      <c r="H39" s="14"/>
      <c r="I39" s="14"/>
      <c r="J39" s="14"/>
    </row>
    <row r="40" spans="1:10" ht="9.75" customHeight="1" x14ac:dyDescent="0.25">
      <c r="A40" s="14"/>
      <c r="B40" s="68" t="s">
        <v>482</v>
      </c>
      <c r="C40" s="69">
        <v>2024</v>
      </c>
      <c r="D40" s="14"/>
      <c r="E40" s="14"/>
      <c r="F40" s="14"/>
      <c r="G40" s="14"/>
      <c r="H40" s="14"/>
      <c r="I40" s="14"/>
      <c r="J40" s="14"/>
    </row>
    <row r="41" spans="1:10" ht="9.75" customHeight="1" x14ac:dyDescent="0.25">
      <c r="A41" s="14">
        <v>8110</v>
      </c>
      <c r="B41" s="70" t="s">
        <v>572</v>
      </c>
      <c r="C41" s="107">
        <v>180113902</v>
      </c>
      <c r="D41" s="14"/>
      <c r="E41" s="14"/>
      <c r="F41" s="14"/>
      <c r="G41" s="14"/>
      <c r="H41" s="14"/>
      <c r="I41" s="14"/>
      <c r="J41" s="14"/>
    </row>
    <row r="42" spans="1:10" ht="9.75" customHeight="1" x14ac:dyDescent="0.25">
      <c r="A42" s="14">
        <v>8120</v>
      </c>
      <c r="B42" s="70" t="s">
        <v>573</v>
      </c>
      <c r="C42" s="107">
        <v>62980800.689999983</v>
      </c>
      <c r="D42" s="14"/>
      <c r="E42" s="14"/>
      <c r="F42" s="14"/>
      <c r="G42" s="14"/>
      <c r="H42" s="14"/>
      <c r="I42" s="14"/>
      <c r="J42" s="14"/>
    </row>
    <row r="43" spans="1:10" ht="9.75" customHeight="1" x14ac:dyDescent="0.25">
      <c r="A43" s="14">
        <v>8130</v>
      </c>
      <c r="B43" s="70" t="s">
        <v>574</v>
      </c>
      <c r="C43" s="107">
        <v>0</v>
      </c>
      <c r="D43" s="14"/>
      <c r="E43" s="14"/>
      <c r="F43" s="14"/>
      <c r="G43" s="14"/>
      <c r="H43" s="14"/>
      <c r="I43" s="14"/>
      <c r="J43" s="14"/>
    </row>
    <row r="44" spans="1:10" ht="9.75" customHeight="1" x14ac:dyDescent="0.25">
      <c r="A44" s="14">
        <v>8140</v>
      </c>
      <c r="B44" s="70" t="s">
        <v>575</v>
      </c>
      <c r="C44" s="107">
        <v>0</v>
      </c>
      <c r="D44" s="14"/>
      <c r="E44" s="14"/>
      <c r="F44" s="14"/>
      <c r="G44" s="14"/>
      <c r="H44" s="14"/>
      <c r="I44" s="14"/>
      <c r="J44" s="14"/>
    </row>
    <row r="45" spans="1:10" ht="9.75" customHeight="1" x14ac:dyDescent="0.25">
      <c r="A45" s="14">
        <v>8150</v>
      </c>
      <c r="B45" s="71" t="s">
        <v>576</v>
      </c>
      <c r="C45" s="108">
        <v>118794447.98</v>
      </c>
      <c r="D45" s="14"/>
      <c r="E45" s="14"/>
      <c r="F45" s="14"/>
      <c r="G45" s="14"/>
      <c r="H45" s="14"/>
      <c r="I45" s="14"/>
      <c r="J45" s="14"/>
    </row>
    <row r="46" spans="1:10" ht="9.75" customHeight="1" x14ac:dyDescent="0.25">
      <c r="A46" s="14"/>
      <c r="B46" s="14"/>
      <c r="C46" s="109"/>
      <c r="D46" s="14"/>
      <c r="E46" s="14"/>
      <c r="F46" s="14"/>
      <c r="G46" s="14"/>
      <c r="H46" s="14"/>
      <c r="I46" s="14"/>
      <c r="J46" s="14"/>
    </row>
    <row r="47" spans="1:10" ht="9.7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9.75" customHeight="1" x14ac:dyDescent="0.25">
      <c r="A48" s="14"/>
      <c r="B48" s="132" t="s">
        <v>577</v>
      </c>
      <c r="C48" s="133"/>
      <c r="D48" s="14"/>
      <c r="E48" s="14"/>
      <c r="F48" s="14"/>
      <c r="G48" s="14"/>
      <c r="H48" s="14"/>
      <c r="I48" s="14"/>
      <c r="J48" s="14"/>
    </row>
    <row r="49" spans="1:3" ht="9.75" customHeight="1" x14ac:dyDescent="0.25">
      <c r="A49" s="14"/>
      <c r="B49" s="68" t="s">
        <v>482</v>
      </c>
      <c r="C49" s="69">
        <v>2024</v>
      </c>
    </row>
    <row r="50" spans="1:3" ht="9.75" customHeight="1" x14ac:dyDescent="0.25">
      <c r="A50" s="14">
        <v>8210</v>
      </c>
      <c r="B50" s="70" t="s">
        <v>578</v>
      </c>
      <c r="C50" s="72">
        <v>180113902</v>
      </c>
    </row>
    <row r="51" spans="1:3" ht="9.75" customHeight="1" x14ac:dyDescent="0.25">
      <c r="A51" s="14">
        <v>8220</v>
      </c>
      <c r="B51" s="70" t="s">
        <v>579</v>
      </c>
      <c r="C51" s="72">
        <v>84466050.539999962</v>
      </c>
    </row>
    <row r="52" spans="1:3" ht="9.75" customHeight="1" x14ac:dyDescent="0.25">
      <c r="A52" s="14">
        <v>8230</v>
      </c>
      <c r="B52" s="70" t="s">
        <v>580</v>
      </c>
      <c r="C52" s="72">
        <v>-1661346.6699999571</v>
      </c>
    </row>
    <row r="53" spans="1:3" ht="9.75" customHeight="1" x14ac:dyDescent="0.25">
      <c r="A53" s="14">
        <v>8240</v>
      </c>
      <c r="B53" s="70" t="s">
        <v>581</v>
      </c>
      <c r="C53" s="72">
        <v>0</v>
      </c>
    </row>
    <row r="54" spans="1:3" ht="9.75" customHeight="1" x14ac:dyDescent="0.25">
      <c r="A54" s="14">
        <v>8250</v>
      </c>
      <c r="B54" s="70" t="s">
        <v>582</v>
      </c>
      <c r="C54" s="72">
        <v>0</v>
      </c>
    </row>
    <row r="55" spans="1:3" ht="9.75" customHeight="1" x14ac:dyDescent="0.25">
      <c r="A55" s="14">
        <v>8260</v>
      </c>
      <c r="B55" s="70" t="s">
        <v>583</v>
      </c>
      <c r="C55" s="72">
        <v>0</v>
      </c>
    </row>
    <row r="56" spans="1:3" ht="9.75" customHeight="1" x14ac:dyDescent="0.25">
      <c r="A56" s="14">
        <v>8270</v>
      </c>
      <c r="B56" s="71" t="s">
        <v>584</v>
      </c>
      <c r="C56" s="73">
        <v>97309198.129999995</v>
      </c>
    </row>
    <row r="57" spans="1:3" ht="9.75" customHeight="1" x14ac:dyDescent="0.25">
      <c r="A57" s="14"/>
      <c r="B57" s="14"/>
      <c r="C57" s="14"/>
    </row>
    <row r="58" spans="1:3" ht="9.75" customHeight="1" x14ac:dyDescent="0.25">
      <c r="A58" s="14"/>
      <c r="B58" s="14"/>
      <c r="C58" s="14"/>
    </row>
    <row r="59" spans="1:3" ht="9.75" customHeight="1" x14ac:dyDescent="0.25">
      <c r="A59" s="14"/>
      <c r="B59" s="14" t="s">
        <v>66</v>
      </c>
      <c r="C59" s="14"/>
    </row>
    <row r="62" spans="1:3" ht="15" customHeight="1" x14ac:dyDescent="0.25">
      <c r="A62" s="112" t="s">
        <v>849</v>
      </c>
      <c r="C62" s="112" t="s">
        <v>849</v>
      </c>
    </row>
    <row r="63" spans="1:3" ht="15" customHeight="1" x14ac:dyDescent="0.25">
      <c r="A63" s="112" t="s">
        <v>850</v>
      </c>
      <c r="C63" s="112" t="s">
        <v>851</v>
      </c>
    </row>
    <row r="64" spans="1:3" ht="15" customHeight="1" x14ac:dyDescent="0.25">
      <c r="A64" s="112" t="s">
        <v>855</v>
      </c>
      <c r="C64" s="112" t="s">
        <v>852</v>
      </c>
    </row>
    <row r="65" spans="1:2" ht="15" customHeight="1" x14ac:dyDescent="0.25">
      <c r="A65" s="112"/>
      <c r="B65" s="111"/>
    </row>
    <row r="66" spans="1:2" ht="15" customHeight="1" x14ac:dyDescent="0.25">
      <c r="A66" s="112"/>
      <c r="B66" s="111"/>
    </row>
    <row r="67" spans="1:2" ht="15" customHeight="1" x14ac:dyDescent="0.25">
      <c r="A67" s="112"/>
      <c r="B67" s="111"/>
    </row>
    <row r="68" spans="1:2" ht="15" customHeight="1" x14ac:dyDescent="0.25">
      <c r="A68" s="112" t="s">
        <v>849</v>
      </c>
      <c r="B68" s="111"/>
    </row>
    <row r="69" spans="1:2" ht="15" customHeight="1" x14ac:dyDescent="0.25">
      <c r="A69" s="112" t="s">
        <v>853</v>
      </c>
      <c r="B69" s="111"/>
    </row>
    <row r="70" spans="1:2" ht="15" customHeight="1" x14ac:dyDescent="0.25">
      <c r="A70" s="112" t="s">
        <v>854</v>
      </c>
      <c r="B70" s="111"/>
    </row>
  </sheetData>
  <mergeCells count="6">
    <mergeCell ref="B48:C48"/>
    <mergeCell ref="A1:F1"/>
    <mergeCell ref="A2:F2"/>
    <mergeCell ref="A3:F3"/>
    <mergeCell ref="A4:F4"/>
    <mergeCell ref="B39:C39"/>
  </mergeCells>
  <pageMargins left="0.70866141732283472" right="0.70866141732283472" top="0.74803149606299213" bottom="0.74803149606299213" header="0" footer="0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CoordContabilidad</dc:creator>
  <cp:keywords/>
  <dc:description/>
  <cp:lastModifiedBy>CLAUDIA-YEPEZ</cp:lastModifiedBy>
  <cp:revision/>
  <cp:lastPrinted>2024-10-17T14:57:08Z</cp:lastPrinted>
  <dcterms:created xsi:type="dcterms:W3CDTF">2024-07-17T18:53:12Z</dcterms:created>
  <dcterms:modified xsi:type="dcterms:W3CDTF">2024-10-17T14:57:14Z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