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ÚBLICA 2024\Primer trimestre\Primer trimestre\"/>
    </mc:Choice>
  </mc:AlternateContent>
  <xr:revisionPtr revIDLastSave="0" documentId="13_ncr:1_{C95304F5-A6A3-4777-B240-F1094D380291}" xr6:coauthVersionLast="47" xr6:coauthVersionMax="47" xr10:uidLastSave="{00000000-0000-0000-0000-000000000000}"/>
  <bookViews>
    <workbookView xWindow="-120" yWindow="-120" windowWidth="20730" windowHeight="11040" tabRatio="782" activeTab="2" xr2:uid="{00000000-000D-0000-FFFF-FFFF00000000}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definedNames>
    <definedName name="OLE_LINK1" localSheetId="1">'NDF-01'!$C$10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9" l="1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F21" i="3"/>
  <c r="E11" i="3"/>
  <c r="F11" i="3"/>
  <c r="D11" i="3"/>
  <c r="F31" i="3" l="1"/>
</calcChain>
</file>

<file path=xl/sharedStrings.xml><?xml version="1.0" encoding="utf-8"?>
<sst xmlns="http://schemas.openxmlformats.org/spreadsheetml/2006/main" count="317" uniqueCount="163">
  <si>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</si>
  <si>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</si>
  <si>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</si>
  <si>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</si>
  <si>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</si>
  <si>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</si>
  <si>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</si>
  <si>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</si>
  <si>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</si>
  <si>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</si>
  <si>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</si>
  <si>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</si>
  <si>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</si>
  <si>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</si>
  <si>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</si>
  <si>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</si>
  <si>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</si>
  <si>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</si>
  <si>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</si>
  <si>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</si>
  <si>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</si>
  <si>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</si>
  <si>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</si>
  <si>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</si>
  <si>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</si>
  <si>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</si>
  <si>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</si>
  <si>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</si>
  <si>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</si>
  <si>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</si>
  <si>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</si>
  <si>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</si>
  <si>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</si>
  <si>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</si>
  <si>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</si>
  <si>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</si>
  <si>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</si>
  <si>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</si>
  <si>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</si>
  <si>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</si>
  <si>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</si>
  <si>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</si>
  <si>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</si>
  <si>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</si>
  <si>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</si>
  <si>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</si>
  <si>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</si>
  <si>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</si>
  <si>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</si>
  <si>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</si>
  <si>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</si>
  <si>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</si>
  <si>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</si>
  <si>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</si>
  <si>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</si>
  <si>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</si>
  <si>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</si>
  <si>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</si>
  <si>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</si>
  <si>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</si>
  <si>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</si>
  <si>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</si>
  <si>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</si>
  <si>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</si>
  <si>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</si>
  <si>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</si>
  <si>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</si>
  <si>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</si>
  <si>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</si>
  <si>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</si>
  <si>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</si>
  <si>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</si>
  <si>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</si>
  <si>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</si>
  <si>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</si>
  <si>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</si>
  <si>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</si>
  <si>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</si>
  <si>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</si>
  <si>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</si>
  <si>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</si>
  <si>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</si>
  <si>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</si>
  <si>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</si>
  <si>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</si>
  <si>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</si>
  <si>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</si>
  <si>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</si>
  <si>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</si>
  <si>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</si>
  <si>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</si>
  <si>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</si>
  <si>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</si>
  <si>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</si>
  <si>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</si>
  <si>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</si>
  <si>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</si>
  <si>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</si>
  <si>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</si>
  <si>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</si>
  <si>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</si>
  <si>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</si>
  <si>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</si>
  <si>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</si>
  <si>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</si>
  <si>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</si>
  <si>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</si>
  <si>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</si>
  <si>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</si>
  <si>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</si>
  <si>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</si>
  <si>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</si>
  <si>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</si>
  <si>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</si>
  <si>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</si>
  <si>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</si>
  <si>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</si>
  <si>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</si>
  <si>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</si>
  <si>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</si>
  <si>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</si>
  <si>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</si>
  <si>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</si>
  <si>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</si>
  <si>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</si>
  <si>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</si>
  <si>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</si>
  <si>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</si>
  <si>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</si>
  <si>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</si>
  <si>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</si>
  <si>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</si>
  <si>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</si>
  <si>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</si>
  <si>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</si>
  <si>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</si>
  <si>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</si>
  <si>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</si>
  <si>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</si>
  <si>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</si>
  <si>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</si>
  <si>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</si>
  <si>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</si>
  <si>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</si>
  <si>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</si>
  <si>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</si>
  <si>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</si>
  <si>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</si>
  <si>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</si>
  <si>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Patronato de Bomberos de León Gto</t>
  </si>
  <si>
    <t>Correspondiente del 01 de enero al 31 de marzo de 2024</t>
  </si>
  <si>
    <t>El balance presupuestario se ha mantenido a la fecha de la presentación de esta información quedando un superávit de $ 15,065,480.38. Seguiremos con nuestros controles en el ejercicio del gasto.</t>
  </si>
  <si>
    <t>A ESTA FECHA DE CIERRE DE ESTA INFORMACION NO SE TIENE CONTRATADA OBLIGACION ALGUNA OBLIGACION A CORTO PLAZO.</t>
  </si>
  <si>
    <t>A ESTA FECHA DE CIERRE DE ESTA INFORMACION NO SE TIENE CONTRATADA DEUDA PUBLICA NI OBLIGACION ALGUNA</t>
  </si>
  <si>
    <t>A ESTA FECHA DE CIERRE DE ESTA INFORMACION NO SE TIENEN COTRATADOS CONVENIOS DE DEUDA GARANTIZADA.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</si>
  <si>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</si>
  <si>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</si>
  <si>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</t>
  </si>
  <si>
    <t>LIC. ALFREDRO PADILLA VILLALPANDO</t>
  </si>
  <si>
    <t>TESORERA</t>
  </si>
  <si>
    <t>MAESTRA ELBA GABRIELA FALCÓN HERNÁNDEZ</t>
  </si>
  <si>
    <t xml:space="preserve">DIRECTOR GENERAL    </t>
  </si>
  <si>
    <t>C.P. JOSÉ LUIS CARPIO GUZMÁN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</si>
</sst>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20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3" fillId="0" borderId="0"/>
    <xf numFmtId="0" fontId="14" fillId="0" borderId="0"/>
    <xf numFmtId="0" fontId="5" fillId="0" borderId="0"/>
    <xf numFmtId="0" fontId="3" fillId="0" borderId="0"/>
    <xf numFmtId="168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" fontId="3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3" fontId="3" fillId="0" borderId="3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indent="3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indent="4"/>
    </xf>
    <xf numFmtId="0" fontId="6" fillId="3" borderId="9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right" vertical="center"/>
    </xf>
    <xf numFmtId="0" fontId="6" fillId="3" borderId="11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centerContinuous" vertical="center"/>
    </xf>
    <xf numFmtId="0" fontId="6" fillId="3" borderId="0" xfId="2" applyFont="1" applyFill="1" applyAlignment="1">
      <alignment horizontal="centerContinuous" vertical="center"/>
    </xf>
    <xf numFmtId="0" fontId="6" fillId="3" borderId="0" xfId="2" applyFont="1" applyFill="1" applyAlignment="1">
      <alignment horizontal="right" vertical="center"/>
    </xf>
    <xf numFmtId="0" fontId="6" fillId="3" borderId="8" xfId="2" applyFont="1" applyFill="1" applyBorder="1" applyAlignment="1">
      <alignment vertical="center"/>
    </xf>
    <xf numFmtId="0" fontId="6" fillId="3" borderId="8" xfId="2" applyFont="1" applyFill="1" applyBorder="1" applyAlignment="1">
      <alignment horizontal="left" vertical="center"/>
    </xf>
    <xf numFmtId="0" fontId="6" fillId="3" borderId="14" xfId="2" applyFont="1" applyFill="1" applyBorder="1" applyAlignment="1">
      <alignment horizontal="centerContinuous" vertical="center"/>
    </xf>
    <xf numFmtId="0" fontId="6" fillId="3" borderId="15" xfId="2" applyFont="1" applyFill="1" applyBorder="1" applyAlignment="1">
      <alignment horizontal="centerContinuous" vertical="center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0" fontId="10" fillId="3" borderId="0" xfId="2" applyNumberFormat="1" applyFont="1" applyFill="1" applyAlignment="1">
      <alignment horizontal="right" vertical="center"/>
    </xf>
    <xf numFmtId="0" fontId="6" fillId="3" borderId="0" xfId="2" applyFont="1" applyFill="1" applyAlignment="1">
      <alignment horizontal="left" vertical="center"/>
    </xf>
    <xf numFmtId="0" fontId="7" fillId="0" borderId="0" xfId="0" applyFont="1"/>
    <xf numFmtId="0" fontId="2" fillId="0" borderId="0" xfId="0" applyFont="1"/>
    <xf numFmtId="0" fontId="11" fillId="0" borderId="20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12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vertical="center" wrapText="1"/>
    </xf>
    <xf numFmtId="4" fontId="12" fillId="0" borderId="36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0" fillId="0" borderId="3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5" fillId="0" borderId="0" xfId="3" applyFont="1"/>
    <xf numFmtId="0" fontId="16" fillId="0" borderId="0" xfId="1" applyFont="1"/>
    <xf numFmtId="0" fontId="18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7" fillId="0" borderId="0" xfId="0" applyFont="1"/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3" fillId="0" borderId="0" xfId="6"/>
    <xf numFmtId="0" fontId="7" fillId="0" borderId="0" xfId="4" applyFont="1" applyAlignment="1" applyProtection="1">
      <alignment vertical="top"/>
      <protection locked="0"/>
    </xf>
    <xf numFmtId="0" fontId="14" fillId="0" borderId="0" xfId="4" applyAlignment="1" applyProtection="1">
      <alignment vertical="top" wrapText="1"/>
      <protection locked="0"/>
    </xf>
    <xf numFmtId="0" fontId="14" fillId="0" borderId="0" xfId="4" applyAlignment="1" applyProtection="1">
      <alignment horizontal="center" vertical="top" wrapText="1"/>
      <protection locked="0"/>
    </xf>
  </cellXfs>
  <cellStyles count="21">
    <cellStyle name="Euro" xfId="7" xr:uid="{E06D3630-D8FC-4FB1-9A90-F098BAC3BB63}"/>
    <cellStyle name="Hipervínculo" xfId="1" builtinId="8"/>
    <cellStyle name="Millares 2" xfId="8" xr:uid="{D49D2EEC-78B6-4F41-8FED-E99960576DCD}"/>
    <cellStyle name="Millares 2 2" xfId="9" xr:uid="{34027941-92D5-4BD5-A11C-32339E40F7AF}"/>
    <cellStyle name="Millares 2 3" xfId="10" xr:uid="{07AA4889-79DB-4884-91CC-283A80BEA2A7}"/>
    <cellStyle name="Millares 3" xfId="11" xr:uid="{CE7264EB-E2A4-4821-899C-261D6970CA06}"/>
    <cellStyle name="Moneda 2" xfId="12" xr:uid="{4C62ECF8-E944-4804-8E26-D875534131C7}"/>
    <cellStyle name="Normal" xfId="0" builtinId="0"/>
    <cellStyle name="Normal 2" xfId="3" xr:uid="{00000000-0005-0000-0000-000002000000}"/>
    <cellStyle name="Normal 2 2" xfId="4" xr:uid="{00000000-0005-0000-0000-000003000000}"/>
    <cellStyle name="Normal 2 3" xfId="13" xr:uid="{953A64E1-5326-4CB5-81C2-8F7DE624514B}"/>
    <cellStyle name="Normal 3" xfId="2" xr:uid="{00000000-0005-0000-0000-000004000000}"/>
    <cellStyle name="Normal 3 2" xfId="14" xr:uid="{304EA454-37EA-44F7-ABB9-75C0B07EEFD4}"/>
    <cellStyle name="Normal 3 3" xfId="5" xr:uid="{00000000-0005-0000-0000-000005000000}"/>
    <cellStyle name="Normal 4" xfId="15" xr:uid="{DF4D7E7D-4DCC-4FA1-8BB1-CA0C2CB60235}"/>
    <cellStyle name="Normal 4 2" xfId="16" xr:uid="{17430DAB-8AFB-4DB5-8055-CE29E0652500}"/>
    <cellStyle name="Normal 5" xfId="17" xr:uid="{B55B1653-C416-4B1C-8D47-8EDDBC3F3E58}"/>
    <cellStyle name="Normal 5 2" xfId="18" xr:uid="{E07718DF-A87D-4202-80DB-100B99124E21}"/>
    <cellStyle name="Normal 6" xfId="19" xr:uid="{7BF90320-2148-4281-A497-50707A5A305F}"/>
    <cellStyle name="Normal 6 2" xfId="20" xr:uid="{B861120A-C1B4-4E37-B579-1325AD92C3AB}"/>
    <cellStyle name="Normal 7" xfId="6" xr:uid="{5F3C1A3E-F2B3-40B6-AB2C-ED89FAFBB6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D15"/>
  <sheetViews>
    <sheetView workbookViewId="0">
      <selection activeCell="C25" sqref="C25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149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150</v>
      </c>
      <c r="B3" s="24"/>
      <c r="C3" s="25" t="s">
        <v>4</v>
      </c>
      <c r="D3" s="27">
        <v>1</v>
      </c>
    </row>
    <row r="4" spans="1:4" x14ac:dyDescent="0.2">
      <c r="A4" s="74" t="s">
        <v>5</v>
      </c>
      <c r="B4" s="75"/>
      <c r="C4" s="28"/>
      <c r="D4" s="29"/>
    </row>
    <row r="5" spans="1:4" x14ac:dyDescent="0.2">
      <c r="A5" s="30" t="s">
        <v>6</v>
      </c>
      <c r="B5" s="31" t="s">
        <v>7</v>
      </c>
    </row>
    <row r="6" spans="1:4" x14ac:dyDescent="0.2">
      <c r="A6" s="32"/>
      <c r="B6" s="33"/>
    </row>
    <row r="7" spans="1:4" x14ac:dyDescent="0.2">
      <c r="A7" s="34"/>
      <c r="B7" s="39" t="s">
        <v>8</v>
      </c>
    </row>
    <row r="8" spans="1:4" x14ac:dyDescent="0.2">
      <c r="A8" s="34"/>
      <c r="B8" s="35"/>
    </row>
    <row r="9" spans="1:4" x14ac:dyDescent="0.2">
      <c r="A9" s="44" t="s">
        <v>9</v>
      </c>
      <c r="B9" s="36" t="s">
        <v>10</v>
      </c>
    </row>
    <row r="10" spans="1:4" x14ac:dyDescent="0.2">
      <c r="A10" s="44" t="s">
        <v>11</v>
      </c>
      <c r="B10" s="36" t="s">
        <v>12</v>
      </c>
    </row>
    <row r="11" spans="1:4" x14ac:dyDescent="0.2">
      <c r="A11" s="44" t="s">
        <v>13</v>
      </c>
      <c r="B11" s="36" t="s">
        <v>14</v>
      </c>
    </row>
    <row r="12" spans="1:4" x14ac:dyDescent="0.2">
      <c r="A12" s="44" t="s">
        <v>15</v>
      </c>
      <c r="B12" s="36" t="s">
        <v>16</v>
      </c>
    </row>
    <row r="13" spans="1:4" x14ac:dyDescent="0.2">
      <c r="A13" s="44" t="s">
        <v>17</v>
      </c>
      <c r="B13" s="36" t="s">
        <v>18</v>
      </c>
    </row>
    <row r="14" spans="1:4" x14ac:dyDescent="0.2">
      <c r="A14" s="44" t="s">
        <v>19</v>
      </c>
      <c r="B14" s="36" t="s">
        <v>20</v>
      </c>
    </row>
    <row r="15" spans="1:4" ht="12" thickBot="1" x14ac:dyDescent="0.25">
      <c r="A15" s="37"/>
      <c r="B15" s="38"/>
    </row>
  </sheetData>
  <mergeCells count="1">
    <mergeCell ref="A4:B4"/>
  </mergeCells>
  <phoneticPr fontId="8" type="noConversion"/>
  <dataValidations count="3">
    <dataValidation type="list" allowBlank="1" showInputMessage="1" showErrorMessage="1" prompt="Escoger el corte de la información, ya se trimestral (1 al 4) o anual (Cuenta Pública)." sqref="D3" xr:uid="{00000000-0002-0000-0000-000000000000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  <dataValidation type="list" allowBlank="1" showInputMessage="1" showErrorMessage="1" prompt="Escoger el corte de la información, ya se trimestral (1 al 4) o anual (4)." sqref="D4" xr:uid="{00000000-0002-0000-0000-000002000000}">
      <formula1>"1, 2, 3, 4"</formula1>
    </dataValidation>
  </dataValidations>
  <hyperlinks>
    <hyperlink ref="A9" location="'NDF-01'!C5" display="NDF-01" xr:uid="{00000000-0004-0000-0000-000000000000}"/>
    <hyperlink ref="A10" location="'NDF-02'!B5" display="NDF-02" xr:uid="{00000000-0004-0000-0000-000001000000}"/>
    <hyperlink ref="A14" location="'NDF-06'!C5" display="NDF-06" xr:uid="{00000000-0004-0000-0000-000002000000}"/>
    <hyperlink ref="A13" location="'NDF-05'!C5" display="NDF-05" xr:uid="{00000000-0004-0000-0000-000003000000}"/>
    <hyperlink ref="A12" location="'NDF-04'!C5" display="NDF-04" xr:uid="{00000000-0004-0000-0000-000004000000}"/>
    <hyperlink ref="A11" location="'NDF-03'!C5" display="NDF-03" xr:uid="{00000000-0004-0000-0000-000005000000}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showGridLines="0" workbookViewId="0">
      <selection activeCell="E30" sqref="E30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6" t="str">
        <f>'Notas de Disciplina Financiera'!A1</f>
        <v>Patronato de Bomberos de León Gto</v>
      </c>
      <c r="C1" s="76"/>
      <c r="D1" s="76"/>
      <c r="E1" s="40" t="s">
        <v>0</v>
      </c>
      <c r="F1" s="41">
        <f>'Notas de Disciplina Financiera'!D1</f>
        <v>2024</v>
      </c>
    </row>
    <row r="2" spans="1:6" x14ac:dyDescent="0.2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 x14ac:dyDescent="0.2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10</v>
      </c>
    </row>
    <row r="7" spans="1:6" x14ac:dyDescent="0.2">
      <c r="B7" s="1" t="s">
        <v>21</v>
      </c>
    </row>
    <row r="8" spans="1:6" x14ac:dyDescent="0.2">
      <c r="B8" s="45" t="s">
        <v>22</v>
      </c>
    </row>
    <row r="9" spans="1:6" x14ac:dyDescent="0.2">
      <c r="A9" s="42"/>
    </row>
    <row r="10" spans="1:6" ht="38.25" x14ac:dyDescent="0.2">
      <c r="C10" s="71" t="s">
        <v>151</v>
      </c>
    </row>
    <row r="16" spans="1:6" x14ac:dyDescent="0.2">
      <c r="C16" s="70" t="s">
        <v>23</v>
      </c>
    </row>
    <row r="17" spans="3:3" x14ac:dyDescent="0.2">
      <c r="C17" s="69" t="s">
        <v>24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 xr:uid="{00000000-0004-0000-0100-000000000000}"/>
  </hyperlink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5"/>
  <sheetViews>
    <sheetView showGridLines="0" tabSelected="1" view="pageBreakPreview" topLeftCell="A31" zoomScale="93" zoomScaleNormal="100" zoomScaleSheetLayoutView="93" workbookViewId="0">
      <selection activeCell="E177" sqref="E177"/>
    </sheetView>
  </sheetViews>
  <sheetFormatPr baseColWidth="10" defaultColWidth="12" defaultRowHeight="11.25" x14ac:dyDescent="0.2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8.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 x14ac:dyDescent="0.2">
      <c r="B1" s="76" t="str">
        <f>'Notas de Disciplina Financiera'!A1</f>
        <v>Patronato de Bomberos de León Gto</v>
      </c>
      <c r="C1" s="76"/>
      <c r="D1" s="76"/>
      <c r="E1" s="40" t="s">
        <v>0</v>
      </c>
      <c r="F1" s="41">
        <f>'Notas de Disciplina Financiera'!D1</f>
        <v>2024</v>
      </c>
    </row>
    <row r="2" spans="1:9" x14ac:dyDescent="0.2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9" x14ac:dyDescent="0.2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9" x14ac:dyDescent="0.2">
      <c r="B5" s="43" t="s">
        <v>25</v>
      </c>
    </row>
    <row r="6" spans="1:9" x14ac:dyDescent="0.2">
      <c r="B6" s="82" t="str">
        <f>B1</f>
        <v>Patronato de Bomberos de León Gto</v>
      </c>
      <c r="C6" s="82"/>
      <c r="D6" s="82"/>
      <c r="E6" s="82"/>
      <c r="F6" s="82"/>
      <c r="G6" s="82"/>
      <c r="H6" s="82"/>
      <c r="I6" s="82"/>
    </row>
    <row r="7" spans="1:9" x14ac:dyDescent="0.2">
      <c r="B7" s="77" t="s">
        <v>26</v>
      </c>
      <c r="C7" s="77"/>
      <c r="D7" s="77"/>
      <c r="E7" s="77"/>
      <c r="F7" s="77"/>
      <c r="G7" s="77"/>
      <c r="H7" s="77"/>
      <c r="I7" s="77"/>
    </row>
    <row r="8" spans="1:9" x14ac:dyDescent="0.2">
      <c r="B8" s="77" t="s">
        <v>27</v>
      </c>
      <c r="C8" s="77"/>
      <c r="D8" s="77"/>
      <c r="E8" s="77"/>
      <c r="F8" s="77"/>
      <c r="G8" s="77"/>
      <c r="H8" s="77"/>
      <c r="I8" s="77"/>
    </row>
    <row r="9" spans="1:9" x14ac:dyDescent="0.2">
      <c r="B9" s="77" t="str">
        <f>B3</f>
        <v>Correspondiente del 01 de enero al 31 de marzo de 2024</v>
      </c>
      <c r="C9" s="77"/>
      <c r="D9" s="77"/>
      <c r="E9" s="77"/>
      <c r="F9" s="77"/>
      <c r="G9" s="77"/>
      <c r="H9" s="77"/>
      <c r="I9" s="77"/>
    </row>
    <row r="10" spans="1:9" x14ac:dyDescent="0.2">
      <c r="B10" s="78" t="s">
        <v>28</v>
      </c>
      <c r="C10" s="78"/>
      <c r="D10" s="78"/>
      <c r="E10" s="78"/>
      <c r="F10" s="78"/>
      <c r="G10" s="78"/>
      <c r="H10" s="78"/>
      <c r="I10" s="78"/>
    </row>
    <row r="11" spans="1:9" x14ac:dyDescent="0.2">
      <c r="B11" s="9"/>
      <c r="C11" s="9"/>
      <c r="D11" s="79" t="s">
        <v>29</v>
      </c>
      <c r="E11" s="80"/>
      <c r="F11" s="80"/>
      <c r="G11" s="80"/>
      <c r="H11" s="81"/>
      <c r="I11" s="9"/>
    </row>
    <row r="12" spans="1:9" ht="56.25" customHeight="1" x14ac:dyDescent="0.2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9" x14ac:dyDescent="0.2">
      <c r="A13" s="42"/>
      <c r="B13" s="13" t="s">
        <v>38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">
      <c r="B14" s="17" t="s">
        <v>39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2">
      <c r="B15" s="16" t="s">
        <v>40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">
      <c r="B16" s="16" t="s">
        <v>41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2:9" x14ac:dyDescent="0.2">
      <c r="B17" s="16" t="s">
        <v>42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2:9" x14ac:dyDescent="0.2">
      <c r="B18" s="16" t="s">
        <v>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2:9" x14ac:dyDescent="0.2">
      <c r="B19" s="16" t="s">
        <v>44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2:9" x14ac:dyDescent="0.2">
      <c r="B20" s="16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2:9" x14ac:dyDescent="0.2">
      <c r="B21" s="16" t="s">
        <v>46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2:9" x14ac:dyDescent="0.2">
      <c r="B22" s="17" t="s">
        <v>47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2:9" x14ac:dyDescent="0.2">
      <c r="B23" s="16" t="s">
        <v>48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2:9" x14ac:dyDescent="0.2">
      <c r="B24" s="16" t="s">
        <v>49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2:9" x14ac:dyDescent="0.2">
      <c r="B25" s="16" t="s">
        <v>50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2:9" x14ac:dyDescent="0.2">
      <c r="B26" s="16" t="s">
        <v>51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2:9" x14ac:dyDescent="0.2">
      <c r="B27" s="16" t="s">
        <v>52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2:9" x14ac:dyDescent="0.2">
      <c r="B28" s="16" t="s">
        <v>53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2:9" x14ac:dyDescent="0.2">
      <c r="B29" s="16" t="s">
        <v>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2:9" x14ac:dyDescent="0.2">
      <c r="B30" s="16" t="s">
        <v>55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x14ac:dyDescent="0.2">
      <c r="B31" s="16" t="s">
        <v>56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2:9" x14ac:dyDescent="0.2">
      <c r="B32" s="17" t="s">
        <v>57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2:9" x14ac:dyDescent="0.2">
      <c r="B33" s="16" t="s">
        <v>58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2:9" x14ac:dyDescent="0.2">
      <c r="B34" s="16" t="s">
        <v>59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2:9" x14ac:dyDescent="0.2">
      <c r="B35" s="16" t="s">
        <v>60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2:9" x14ac:dyDescent="0.2">
      <c r="B36" s="16" t="s">
        <v>61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2:9" x14ac:dyDescent="0.2">
      <c r="B37" s="16" t="s">
        <v>62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2:9" x14ac:dyDescent="0.2">
      <c r="B38" s="16" t="s">
        <v>63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2:9" x14ac:dyDescent="0.2">
      <c r="B39" s="16" t="s">
        <v>64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2:9" x14ac:dyDescent="0.2">
      <c r="B40" s="16" t="s">
        <v>65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2:9" x14ac:dyDescent="0.2">
      <c r="B41" s="16" t="s">
        <v>66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2:9" x14ac:dyDescent="0.2">
      <c r="B42" s="17" t="s">
        <v>67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2:9" x14ac:dyDescent="0.2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 x14ac:dyDescent="0.2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2:9" x14ac:dyDescent="0.2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 x14ac:dyDescent="0.2">
      <c r="B46" s="16" t="s">
        <v>71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2:9" x14ac:dyDescent="0.2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2:9" x14ac:dyDescent="0.2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 x14ac:dyDescent="0.2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2:9" x14ac:dyDescent="0.2">
      <c r="B50" s="16" t="s">
        <v>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 x14ac:dyDescent="0.2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2:9" x14ac:dyDescent="0.2">
      <c r="B52" s="17" t="s">
        <v>77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2:9" x14ac:dyDescent="0.2">
      <c r="B53" s="16" t="s">
        <v>78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2:9" x14ac:dyDescent="0.2">
      <c r="B54" s="16" t="s">
        <v>79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2:9" x14ac:dyDescent="0.2">
      <c r="B55" s="16" t="s">
        <v>80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2:9" x14ac:dyDescent="0.2">
      <c r="B56" s="16" t="s">
        <v>81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2:9" x14ac:dyDescent="0.2">
      <c r="B57" s="16" t="s">
        <v>82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2:9" x14ac:dyDescent="0.2">
      <c r="B58" s="16" t="s">
        <v>83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2:9" x14ac:dyDescent="0.2">
      <c r="B59" s="16" t="s">
        <v>84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2:9" x14ac:dyDescent="0.2">
      <c r="B60" s="16" t="s">
        <v>85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2:9" x14ac:dyDescent="0.2">
      <c r="B61" s="16" t="s">
        <v>86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2:9" x14ac:dyDescent="0.2">
      <c r="B62" s="17" t="s">
        <v>87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</row>
    <row r="63" spans="2:9" x14ac:dyDescent="0.2">
      <c r="B63" s="16" t="s">
        <v>88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2:9" x14ac:dyDescent="0.2">
      <c r="B64" s="16" t="s">
        <v>89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2:9" x14ac:dyDescent="0.2">
      <c r="B65" s="16" t="s">
        <v>90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2:9" x14ac:dyDescent="0.2">
      <c r="B66" s="17" t="s">
        <v>91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 x14ac:dyDescent="0.2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x14ac:dyDescent="0.2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 x14ac:dyDescent="0.2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 x14ac:dyDescent="0.2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 x14ac:dyDescent="0.2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 x14ac:dyDescent="0.2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 x14ac:dyDescent="0.2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 x14ac:dyDescent="0.2">
      <c r="B74" s="17" t="s">
        <v>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 x14ac:dyDescent="0.2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 x14ac:dyDescent="0.2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 x14ac:dyDescent="0.2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 x14ac:dyDescent="0.2">
      <c r="B78" s="17" t="s">
        <v>103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 x14ac:dyDescent="0.2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 x14ac:dyDescent="0.2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 x14ac:dyDescent="0.2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 x14ac:dyDescent="0.2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 x14ac:dyDescent="0.2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 x14ac:dyDescent="0.2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 x14ac:dyDescent="0.2">
      <c r="B85" s="16" t="s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 x14ac:dyDescent="0.2">
      <c r="B86" s="10"/>
      <c r="C86" s="4"/>
      <c r="D86" s="4"/>
      <c r="E86" s="4"/>
      <c r="F86" s="4"/>
      <c r="G86" s="4"/>
      <c r="H86" s="4"/>
      <c r="I86" s="4"/>
    </row>
    <row r="87" spans="2:9" x14ac:dyDescent="0.2">
      <c r="B87" s="14" t="s">
        <v>111</v>
      </c>
      <c r="C87" s="3">
        <v>180113902</v>
      </c>
      <c r="D87" s="3">
        <v>0</v>
      </c>
      <c r="E87" s="3">
        <v>180113902</v>
      </c>
      <c r="F87" s="3">
        <v>27234134.330000002</v>
      </c>
      <c r="G87" s="3">
        <v>27234134.330000002</v>
      </c>
      <c r="H87" s="3">
        <v>152879767.67000002</v>
      </c>
      <c r="I87" s="3">
        <v>180113902</v>
      </c>
    </row>
    <row r="88" spans="2:9" x14ac:dyDescent="0.2">
      <c r="B88" s="17" t="s">
        <v>39</v>
      </c>
      <c r="C88" s="3">
        <v>106657421</v>
      </c>
      <c r="D88" s="3">
        <v>0</v>
      </c>
      <c r="E88" s="3">
        <v>106657421</v>
      </c>
      <c r="F88" s="3">
        <v>22568529.09</v>
      </c>
      <c r="G88" s="3">
        <v>22568529.09</v>
      </c>
      <c r="H88" s="3">
        <v>84088891.909999996</v>
      </c>
      <c r="I88" s="3">
        <v>106657421</v>
      </c>
    </row>
    <row r="89" spans="2:9" x14ac:dyDescent="0.2">
      <c r="B89" s="16" t="s">
        <v>40</v>
      </c>
      <c r="C89" s="4">
        <v>59865081.859999999</v>
      </c>
      <c r="D89" s="4">
        <v>0</v>
      </c>
      <c r="E89" s="4">
        <v>59865081.859999999</v>
      </c>
      <c r="F89" s="4">
        <v>12983201.880000001</v>
      </c>
      <c r="G89" s="4">
        <v>12983201.880000001</v>
      </c>
      <c r="H89" s="4">
        <v>46881879.979999997</v>
      </c>
      <c r="I89" s="4">
        <v>59865081.859999999</v>
      </c>
    </row>
    <row r="90" spans="2:9" x14ac:dyDescent="0.2">
      <c r="B90" s="16" t="s">
        <v>41</v>
      </c>
      <c r="C90" s="4">
        <v>205347.41</v>
      </c>
      <c r="D90" s="4">
        <v>0</v>
      </c>
      <c r="E90" s="4">
        <v>205347.41</v>
      </c>
      <c r="F90" s="4">
        <v>22954.68</v>
      </c>
      <c r="G90" s="4">
        <v>22954.68</v>
      </c>
      <c r="H90" s="4">
        <v>182392.73</v>
      </c>
      <c r="I90" s="4">
        <v>205347.41</v>
      </c>
    </row>
    <row r="91" spans="2:9" x14ac:dyDescent="0.2">
      <c r="B91" s="16" t="s">
        <v>42</v>
      </c>
      <c r="C91" s="4">
        <v>10468416.060000001</v>
      </c>
      <c r="D91" s="4">
        <v>0</v>
      </c>
      <c r="E91" s="4">
        <v>10468416.060000001</v>
      </c>
      <c r="F91" s="4">
        <v>2632647.19</v>
      </c>
      <c r="G91" s="4">
        <v>2632647.19</v>
      </c>
      <c r="H91" s="4">
        <v>7835768.870000001</v>
      </c>
      <c r="I91" s="4">
        <v>10468416.060000001</v>
      </c>
    </row>
    <row r="92" spans="2:9" x14ac:dyDescent="0.2">
      <c r="B92" s="16" t="s">
        <v>43</v>
      </c>
      <c r="C92" s="4">
        <v>16442534.720000001</v>
      </c>
      <c r="D92" s="4">
        <v>0</v>
      </c>
      <c r="E92" s="4">
        <v>16442534.720000001</v>
      </c>
      <c r="F92" s="4">
        <v>3072544.06</v>
      </c>
      <c r="G92" s="4">
        <v>3072544.06</v>
      </c>
      <c r="H92" s="4">
        <v>13369990.66</v>
      </c>
      <c r="I92" s="4">
        <v>16442534.720000001</v>
      </c>
    </row>
    <row r="93" spans="2:9" x14ac:dyDescent="0.2">
      <c r="B93" s="16" t="s">
        <v>44</v>
      </c>
      <c r="C93" s="4">
        <v>18427183.609999999</v>
      </c>
      <c r="D93" s="4">
        <v>0</v>
      </c>
      <c r="E93" s="4">
        <v>18427183.609999999</v>
      </c>
      <c r="F93" s="4">
        <v>3581181.28</v>
      </c>
      <c r="G93" s="4">
        <v>3581181.28</v>
      </c>
      <c r="H93" s="4">
        <v>14846002.33</v>
      </c>
      <c r="I93" s="4">
        <v>18427183.609999999</v>
      </c>
    </row>
    <row r="94" spans="2:9" x14ac:dyDescent="0.2">
      <c r="B94" s="16" t="s">
        <v>45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 x14ac:dyDescent="0.2">
      <c r="B95" s="16" t="s">
        <v>46</v>
      </c>
      <c r="C95" s="4">
        <v>1248857.3400000001</v>
      </c>
      <c r="D95" s="4">
        <v>0</v>
      </c>
      <c r="E95" s="4">
        <v>1248857.3400000001</v>
      </c>
      <c r="F95" s="4">
        <v>276000</v>
      </c>
      <c r="G95" s="4">
        <v>276000</v>
      </c>
      <c r="H95" s="4">
        <v>972857.34000000008</v>
      </c>
      <c r="I95" s="4">
        <v>1248857.3400000001</v>
      </c>
    </row>
    <row r="96" spans="2:9" x14ac:dyDescent="0.2">
      <c r="B96" s="17" t="s">
        <v>47</v>
      </c>
      <c r="C96" s="3">
        <v>11035512</v>
      </c>
      <c r="D96" s="3">
        <v>0</v>
      </c>
      <c r="E96" s="3">
        <v>11035512</v>
      </c>
      <c r="F96" s="3">
        <v>2703247.6900000004</v>
      </c>
      <c r="G96" s="3">
        <v>2703247.6900000004</v>
      </c>
      <c r="H96" s="3">
        <v>8332264.3099999987</v>
      </c>
      <c r="I96" s="3">
        <v>11035512</v>
      </c>
    </row>
    <row r="97" spans="2:9" x14ac:dyDescent="0.2">
      <c r="B97" s="16" t="s">
        <v>48</v>
      </c>
      <c r="C97" s="4">
        <v>428139.09</v>
      </c>
      <c r="D97" s="4">
        <v>0</v>
      </c>
      <c r="E97" s="4">
        <v>428139.09</v>
      </c>
      <c r="F97" s="4">
        <v>72973.919999999998</v>
      </c>
      <c r="G97" s="4">
        <v>72973.919999999998</v>
      </c>
      <c r="H97" s="4">
        <v>355165.17000000004</v>
      </c>
      <c r="I97" s="4">
        <v>428139.09</v>
      </c>
    </row>
    <row r="98" spans="2:9" x14ac:dyDescent="0.2">
      <c r="B98" s="16" t="s">
        <v>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 x14ac:dyDescent="0.2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 x14ac:dyDescent="0.2">
      <c r="B100" s="16" t="s">
        <v>51</v>
      </c>
      <c r="C100" s="4">
        <v>141747.38</v>
      </c>
      <c r="D100" s="4">
        <v>0</v>
      </c>
      <c r="E100" s="4">
        <v>141747.38</v>
      </c>
      <c r="F100" s="4">
        <v>10335.209999999999</v>
      </c>
      <c r="G100" s="4">
        <v>10335.209999999999</v>
      </c>
      <c r="H100" s="4">
        <v>131412.17000000001</v>
      </c>
      <c r="I100" s="4">
        <v>141747.38</v>
      </c>
    </row>
    <row r="101" spans="2:9" x14ac:dyDescent="0.2">
      <c r="B101" s="18" t="s">
        <v>52</v>
      </c>
      <c r="C101" s="4">
        <v>800118.34</v>
      </c>
      <c r="D101" s="4">
        <v>0</v>
      </c>
      <c r="E101" s="4">
        <v>800118.34</v>
      </c>
      <c r="F101" s="4">
        <v>230246.76</v>
      </c>
      <c r="G101" s="4">
        <v>230246.76</v>
      </c>
      <c r="H101" s="4">
        <v>569871.57999999996</v>
      </c>
      <c r="I101" s="4">
        <v>800118.34</v>
      </c>
    </row>
    <row r="102" spans="2:9" x14ac:dyDescent="0.2">
      <c r="B102" s="16" t="s">
        <v>53</v>
      </c>
      <c r="C102" s="4">
        <v>4574927.95</v>
      </c>
      <c r="D102" s="4">
        <v>0</v>
      </c>
      <c r="E102" s="4">
        <v>4574927.95</v>
      </c>
      <c r="F102" s="4">
        <v>1170552.8500000001</v>
      </c>
      <c r="G102" s="4">
        <v>1170552.8500000001</v>
      </c>
      <c r="H102" s="4">
        <v>3404375.1</v>
      </c>
      <c r="I102" s="4">
        <v>4574927.95</v>
      </c>
    </row>
    <row r="103" spans="2:9" x14ac:dyDescent="0.2">
      <c r="B103" s="16" t="s">
        <v>54</v>
      </c>
      <c r="C103" s="4">
        <v>731907.31</v>
      </c>
      <c r="D103" s="4">
        <v>0</v>
      </c>
      <c r="E103" s="4">
        <v>731907.31</v>
      </c>
      <c r="F103" s="4">
        <v>24986.38</v>
      </c>
      <c r="G103" s="4">
        <v>24986.38</v>
      </c>
      <c r="H103" s="4">
        <v>706920.93</v>
      </c>
      <c r="I103" s="4">
        <v>731907.31</v>
      </c>
    </row>
    <row r="104" spans="2:9" x14ac:dyDescent="0.2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 x14ac:dyDescent="0.2">
      <c r="B105" s="16" t="s">
        <v>56</v>
      </c>
      <c r="C105" s="4">
        <v>4358671.93</v>
      </c>
      <c r="D105" s="4">
        <v>0</v>
      </c>
      <c r="E105" s="4">
        <v>4358671.93</v>
      </c>
      <c r="F105" s="4">
        <v>1194152.57</v>
      </c>
      <c r="G105" s="4">
        <v>1194152.57</v>
      </c>
      <c r="H105" s="4">
        <v>3164519.3599999994</v>
      </c>
      <c r="I105" s="4">
        <v>4358671.93</v>
      </c>
    </row>
    <row r="106" spans="2:9" x14ac:dyDescent="0.2">
      <c r="B106" s="17" t="s">
        <v>57</v>
      </c>
      <c r="C106" s="3">
        <v>7176882.6500000004</v>
      </c>
      <c r="D106" s="3">
        <v>0</v>
      </c>
      <c r="E106" s="3">
        <v>7176882.6500000004</v>
      </c>
      <c r="F106" s="3">
        <v>1957769.44</v>
      </c>
      <c r="G106" s="3">
        <v>1957769.44</v>
      </c>
      <c r="H106" s="3">
        <v>5219113.2100000009</v>
      </c>
      <c r="I106" s="3">
        <v>7176882.6500000004</v>
      </c>
    </row>
    <row r="107" spans="2:9" x14ac:dyDescent="0.2">
      <c r="B107" s="16" t="s">
        <v>58</v>
      </c>
      <c r="C107" s="4">
        <v>911117.05</v>
      </c>
      <c r="D107" s="4">
        <v>0</v>
      </c>
      <c r="E107" s="4">
        <v>911117.05</v>
      </c>
      <c r="F107" s="4">
        <v>322273.96000000002</v>
      </c>
      <c r="G107" s="4">
        <v>322273.96000000002</v>
      </c>
      <c r="H107" s="4">
        <v>588843.09000000008</v>
      </c>
      <c r="I107" s="4">
        <v>911117.05</v>
      </c>
    </row>
    <row r="108" spans="2:9" x14ac:dyDescent="0.2">
      <c r="B108" s="16" t="s">
        <v>59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 x14ac:dyDescent="0.2">
      <c r="B109" s="16" t="s">
        <v>60</v>
      </c>
      <c r="C109" s="4">
        <v>454494.82</v>
      </c>
      <c r="D109" s="4">
        <v>0</v>
      </c>
      <c r="E109" s="4">
        <v>454494.82</v>
      </c>
      <c r="F109" s="4">
        <v>157652</v>
      </c>
      <c r="G109" s="4">
        <v>157652</v>
      </c>
      <c r="H109" s="4">
        <v>296842.82</v>
      </c>
      <c r="I109" s="4">
        <v>454494.82</v>
      </c>
    </row>
    <row r="110" spans="2:9" x14ac:dyDescent="0.2">
      <c r="B110" s="16" t="s">
        <v>61</v>
      </c>
      <c r="C110" s="4">
        <v>612750.69999999995</v>
      </c>
      <c r="D110" s="4">
        <v>0</v>
      </c>
      <c r="E110" s="4">
        <v>612750.69999999995</v>
      </c>
      <c r="F110" s="4">
        <v>4733.5</v>
      </c>
      <c r="G110" s="4">
        <v>4733.5</v>
      </c>
      <c r="H110" s="4">
        <v>608017.19999999995</v>
      </c>
      <c r="I110" s="4">
        <v>612750.69999999995</v>
      </c>
    </row>
    <row r="111" spans="2:9" x14ac:dyDescent="0.2">
      <c r="B111" s="16" t="s">
        <v>62</v>
      </c>
      <c r="C111" s="4">
        <v>943326.02</v>
      </c>
      <c r="D111" s="4">
        <v>0</v>
      </c>
      <c r="E111" s="4">
        <v>943326.02</v>
      </c>
      <c r="F111" s="4">
        <v>396767.09</v>
      </c>
      <c r="G111" s="4">
        <v>396767.09</v>
      </c>
      <c r="H111" s="4">
        <v>546558.92999999993</v>
      </c>
      <c r="I111" s="4">
        <v>943326.02</v>
      </c>
    </row>
    <row r="112" spans="2:9" x14ac:dyDescent="0.2">
      <c r="B112" s="16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 x14ac:dyDescent="0.2">
      <c r="B113" s="16" t="s">
        <v>64</v>
      </c>
      <c r="C113" s="4">
        <v>7603.2</v>
      </c>
      <c r="D113" s="4">
        <v>0</v>
      </c>
      <c r="E113" s="4">
        <v>7603.2</v>
      </c>
      <c r="F113" s="4">
        <v>3231.61</v>
      </c>
      <c r="G113" s="4">
        <v>3231.61</v>
      </c>
      <c r="H113" s="4">
        <v>4371.59</v>
      </c>
      <c r="I113" s="4">
        <v>7603.2</v>
      </c>
    </row>
    <row r="114" spans="2:9" x14ac:dyDescent="0.2">
      <c r="B114" s="16" t="s">
        <v>65</v>
      </c>
      <c r="C114" s="4">
        <v>1322001.8600000001</v>
      </c>
      <c r="D114" s="4">
        <v>0</v>
      </c>
      <c r="E114" s="4">
        <v>1322001.8600000001</v>
      </c>
      <c r="F114" s="4">
        <v>244615.69</v>
      </c>
      <c r="G114" s="4">
        <v>244615.69</v>
      </c>
      <c r="H114" s="4">
        <v>1077386.1700000002</v>
      </c>
      <c r="I114" s="4">
        <v>1322001.8600000001</v>
      </c>
    </row>
    <row r="115" spans="2:9" x14ac:dyDescent="0.2">
      <c r="B115" s="16" t="s">
        <v>66</v>
      </c>
      <c r="C115" s="4">
        <v>2925589</v>
      </c>
      <c r="D115" s="4">
        <v>0</v>
      </c>
      <c r="E115" s="4">
        <v>2925589</v>
      </c>
      <c r="F115" s="4">
        <v>828495.59</v>
      </c>
      <c r="G115" s="4">
        <v>828495.59</v>
      </c>
      <c r="H115" s="4">
        <v>2097093.4100000001</v>
      </c>
      <c r="I115" s="4">
        <v>2925589</v>
      </c>
    </row>
    <row r="116" spans="2:9" x14ac:dyDescent="0.2">
      <c r="B116" s="17" t="s">
        <v>67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 x14ac:dyDescent="0.2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 x14ac:dyDescent="0.2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 x14ac:dyDescent="0.2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 x14ac:dyDescent="0.2">
      <c r="B120" s="16" t="s">
        <v>71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 x14ac:dyDescent="0.2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 x14ac:dyDescent="0.2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 x14ac:dyDescent="0.2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 x14ac:dyDescent="0.2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 x14ac:dyDescent="0.2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 x14ac:dyDescent="0.2">
      <c r="B126" s="17" t="s">
        <v>77</v>
      </c>
      <c r="C126" s="3">
        <v>55244086.350000001</v>
      </c>
      <c r="D126" s="3">
        <v>0</v>
      </c>
      <c r="E126" s="3">
        <v>55244086.350000001</v>
      </c>
      <c r="F126" s="3">
        <v>4588.1099999999997</v>
      </c>
      <c r="G126" s="3">
        <v>4588.1099999999997</v>
      </c>
      <c r="H126" s="3">
        <v>55239498.240000002</v>
      </c>
      <c r="I126" s="3">
        <v>55244086.350000001</v>
      </c>
    </row>
    <row r="127" spans="2:9" x14ac:dyDescent="0.2">
      <c r="B127" s="16" t="s">
        <v>78</v>
      </c>
      <c r="C127" s="4">
        <v>458098.89</v>
      </c>
      <c r="D127" s="4">
        <v>0</v>
      </c>
      <c r="E127" s="4">
        <v>458098.89</v>
      </c>
      <c r="F127" s="4">
        <v>4588.1099999999997</v>
      </c>
      <c r="G127" s="4">
        <v>4588.1099999999997</v>
      </c>
      <c r="H127" s="4">
        <v>453510.78</v>
      </c>
      <c r="I127" s="4">
        <v>458098.89</v>
      </c>
    </row>
    <row r="128" spans="2:9" x14ac:dyDescent="0.2">
      <c r="B128" s="16" t="s">
        <v>79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 x14ac:dyDescent="0.2">
      <c r="B129" s="16" t="s">
        <v>80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 x14ac:dyDescent="0.2">
      <c r="B130" s="16" t="s">
        <v>81</v>
      </c>
      <c r="C130" s="4">
        <v>38507096.140000001</v>
      </c>
      <c r="D130" s="4">
        <v>0</v>
      </c>
      <c r="E130" s="4">
        <v>38507096.140000001</v>
      </c>
      <c r="F130" s="4">
        <v>0</v>
      </c>
      <c r="G130" s="4">
        <v>0</v>
      </c>
      <c r="H130" s="4">
        <v>38507096.140000001</v>
      </c>
      <c r="I130" s="4">
        <v>38507096.140000001</v>
      </c>
    </row>
    <row r="131" spans="2:9" x14ac:dyDescent="0.2">
      <c r="B131" s="16" t="s">
        <v>82</v>
      </c>
      <c r="C131" s="4">
        <v>16278891.32</v>
      </c>
      <c r="D131" s="4">
        <v>0</v>
      </c>
      <c r="E131" s="4">
        <v>16278891.32</v>
      </c>
      <c r="F131" s="4">
        <v>0</v>
      </c>
      <c r="G131" s="4">
        <v>0</v>
      </c>
      <c r="H131" s="4">
        <v>16278891.32</v>
      </c>
      <c r="I131" s="4">
        <v>16278891.32</v>
      </c>
    </row>
    <row r="132" spans="2:9" x14ac:dyDescent="0.2">
      <c r="B132" s="16" t="s">
        <v>83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 x14ac:dyDescent="0.2">
      <c r="B133" s="16" t="s">
        <v>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 x14ac:dyDescent="0.2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 x14ac:dyDescent="0.2">
      <c r="B135" s="16" t="s">
        <v>86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 x14ac:dyDescent="0.2">
      <c r="B136" s="17" t="s">
        <v>87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 x14ac:dyDescent="0.2">
      <c r="B137" s="16" t="s">
        <v>88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 x14ac:dyDescent="0.2">
      <c r="B138" s="16" t="s">
        <v>89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 x14ac:dyDescent="0.2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 x14ac:dyDescent="0.2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 x14ac:dyDescent="0.2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 x14ac:dyDescent="0.2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 x14ac:dyDescent="0.2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 x14ac:dyDescent="0.2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 x14ac:dyDescent="0.2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 x14ac:dyDescent="0.2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x14ac:dyDescent="0.2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 x14ac:dyDescent="0.2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 x14ac:dyDescent="0.2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 x14ac:dyDescent="0.2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 x14ac:dyDescent="0.2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 x14ac:dyDescent="0.2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 x14ac:dyDescent="0.2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 x14ac:dyDescent="0.2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 x14ac:dyDescent="0.2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 x14ac:dyDescent="0.2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 x14ac:dyDescent="0.2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 x14ac:dyDescent="0.2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 x14ac:dyDescent="0.2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 x14ac:dyDescent="0.2">
      <c r="B160" s="11"/>
      <c r="C160" s="5"/>
      <c r="D160" s="5"/>
      <c r="E160" s="5"/>
      <c r="F160" s="5"/>
      <c r="G160" s="5"/>
      <c r="H160" s="5"/>
      <c r="I160" s="5"/>
    </row>
    <row r="161" spans="2:9" x14ac:dyDescent="0.2">
      <c r="B161" s="15" t="s">
        <v>112</v>
      </c>
      <c r="C161" s="6">
        <v>180113902</v>
      </c>
      <c r="D161" s="6">
        <v>0</v>
      </c>
      <c r="E161" s="6">
        <v>180113902</v>
      </c>
      <c r="F161" s="6">
        <v>27234134.330000002</v>
      </c>
      <c r="G161" s="6">
        <v>27234134.330000002</v>
      </c>
      <c r="H161" s="6">
        <v>152879767.67000002</v>
      </c>
      <c r="I161" s="6">
        <v>180113902</v>
      </c>
    </row>
    <row r="162" spans="2:9" x14ac:dyDescent="0.2">
      <c r="B162" s="12"/>
      <c r="C162" s="7"/>
      <c r="D162" s="7"/>
      <c r="E162" s="7"/>
      <c r="F162" s="7"/>
      <c r="G162" s="7"/>
      <c r="H162" s="7"/>
      <c r="I162" s="7"/>
    </row>
    <row r="164" spans="2:9" ht="11.25" customHeight="1" x14ac:dyDescent="0.2">
      <c r="B164" s="97" t="s">
        <v>155</v>
      </c>
      <c r="C164" s="97"/>
      <c r="D164" s="97"/>
      <c r="E164" s="97"/>
      <c r="F164" s="97"/>
      <c r="G164" s="97"/>
      <c r="H164" s="97"/>
      <c r="I164" s="97"/>
    </row>
    <row r="170" spans="2:9" x14ac:dyDescent="0.2">
      <c r="B170" s="95"/>
      <c r="C170" s="94"/>
    </row>
    <row r="171" spans="2:9" x14ac:dyDescent="0.2">
      <c r="B171" s="95" t="s">
        <v>156</v>
      </c>
      <c r="C171" s="94"/>
    </row>
    <row r="172" spans="2:9" x14ac:dyDescent="0.2">
      <c r="B172" s="95" t="s">
        <v>157</v>
      </c>
      <c r="C172" s="94"/>
    </row>
    <row r="173" spans="2:9" x14ac:dyDescent="0.2">
      <c r="B173" s="95" t="s">
        <v>158</v>
      </c>
      <c r="C173" s="94"/>
    </row>
    <row r="174" spans="2:9" x14ac:dyDescent="0.2">
      <c r="B174" s="95"/>
      <c r="C174" s="94"/>
    </row>
    <row r="175" spans="2:9" x14ac:dyDescent="0.2">
      <c r="B175" s="95"/>
      <c r="C175" s="94"/>
    </row>
    <row r="176" spans="2:9" x14ac:dyDescent="0.2">
      <c r="B176" s="95"/>
      <c r="C176" s="94"/>
    </row>
    <row r="177" spans="2:3" x14ac:dyDescent="0.2">
      <c r="B177" s="95" t="s">
        <v>156</v>
      </c>
      <c r="C177" s="94"/>
    </row>
    <row r="178" spans="2:3" x14ac:dyDescent="0.2">
      <c r="B178" s="95" t="s">
        <v>159</v>
      </c>
      <c r="C178" s="94"/>
    </row>
    <row r="179" spans="2:3" x14ac:dyDescent="0.2">
      <c r="B179" s="95" t="s">
        <v>160</v>
      </c>
    </row>
    <row r="180" spans="2:3" x14ac:dyDescent="0.2">
      <c r="B180" s="95"/>
    </row>
    <row r="181" spans="2:3" x14ac:dyDescent="0.2">
      <c r="B181" s="95"/>
    </row>
    <row r="182" spans="2:3" x14ac:dyDescent="0.2">
      <c r="B182" s="95"/>
    </row>
    <row r="183" spans="2:3" x14ac:dyDescent="0.2">
      <c r="B183" s="95" t="s">
        <v>156</v>
      </c>
    </row>
    <row r="184" spans="2:3" x14ac:dyDescent="0.2">
      <c r="B184" s="95" t="s">
        <v>161</v>
      </c>
    </row>
    <row r="185" spans="2:3" x14ac:dyDescent="0.2">
      <c r="B185" s="95" t="s">
        <v>162</v>
      </c>
    </row>
  </sheetData>
  <protectedRanges>
    <protectedRange sqref="C87:I87 C13:I13" name="Rango1_2"/>
  </protectedRanges>
  <mergeCells count="10">
    <mergeCell ref="B164:I164"/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showGridLines="0" topLeftCell="A7" workbookViewId="0">
      <selection activeCell="C45" sqref="C45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6" t="str">
        <f>'Notas de Disciplina Financiera'!A1</f>
        <v>Patronato de Bomberos de León Gto</v>
      </c>
      <c r="C1" s="76"/>
      <c r="D1" s="76"/>
      <c r="E1" s="40" t="s">
        <v>0</v>
      </c>
      <c r="F1" s="41">
        <f>'Notas de Disciplina Financiera'!D1</f>
        <v>2024</v>
      </c>
    </row>
    <row r="2" spans="1:6" x14ac:dyDescent="0.2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 x14ac:dyDescent="0.2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 ht="12" thickBot="1" x14ac:dyDescent="0.25">
      <c r="C5" s="43" t="s">
        <v>113</v>
      </c>
    </row>
    <row r="6" spans="1:6" x14ac:dyDescent="0.2">
      <c r="B6" s="85" t="str">
        <f>B1</f>
        <v>Patronato de Bomberos de León Gto</v>
      </c>
      <c r="C6" s="86"/>
      <c r="D6" s="86"/>
      <c r="E6" s="86"/>
      <c r="F6" s="87"/>
    </row>
    <row r="7" spans="1:6" x14ac:dyDescent="0.2">
      <c r="B7" s="88" t="s">
        <v>114</v>
      </c>
      <c r="C7" s="89"/>
      <c r="D7" s="89"/>
      <c r="E7" s="89"/>
      <c r="F7" s="90"/>
    </row>
    <row r="8" spans="1:6" x14ac:dyDescent="0.2">
      <c r="B8" s="91" t="s">
        <v>115</v>
      </c>
      <c r="C8" s="92"/>
      <c r="D8" s="92"/>
      <c r="E8" s="92"/>
      <c r="F8" s="93"/>
    </row>
    <row r="9" spans="1:6" ht="22.5" x14ac:dyDescent="0.2">
      <c r="B9" s="83" t="s">
        <v>116</v>
      </c>
      <c r="C9" s="84" t="s">
        <v>117</v>
      </c>
      <c r="D9" s="67" t="s">
        <v>118</v>
      </c>
      <c r="E9" s="67" t="s">
        <v>119</v>
      </c>
      <c r="F9" s="68" t="s">
        <v>120</v>
      </c>
    </row>
    <row r="10" spans="1:6" x14ac:dyDescent="0.2">
      <c r="A10" s="42"/>
      <c r="B10" s="83"/>
      <c r="C10" s="84"/>
      <c r="D10" s="67" t="s">
        <v>121</v>
      </c>
      <c r="E10" s="67" t="s">
        <v>122</v>
      </c>
      <c r="F10" s="68" t="s">
        <v>123</v>
      </c>
    </row>
    <row r="11" spans="1:6" x14ac:dyDescent="0.2">
      <c r="B11" s="52"/>
      <c r="C11" s="53" t="s">
        <v>124</v>
      </c>
      <c r="D11" s="54">
        <f>SUM(D12:D20)</f>
        <v>0</v>
      </c>
      <c r="E11" s="54">
        <f t="shared" ref="E11:F11" si="0">SUM(E12:E20)</f>
        <v>0</v>
      </c>
      <c r="F11" s="55">
        <f t="shared" si="0"/>
        <v>0</v>
      </c>
    </row>
    <row r="12" spans="1:6" x14ac:dyDescent="0.2">
      <c r="B12" s="56">
        <v>1000</v>
      </c>
      <c r="C12" s="57" t="s">
        <v>125</v>
      </c>
      <c r="D12" s="58">
        <v>0</v>
      </c>
      <c r="E12" s="58">
        <v>0</v>
      </c>
      <c r="F12" s="59">
        <v>0</v>
      </c>
    </row>
    <row r="13" spans="1:6" x14ac:dyDescent="0.2">
      <c r="B13" s="56">
        <v>2000</v>
      </c>
      <c r="C13" s="57" t="s">
        <v>126</v>
      </c>
      <c r="D13" s="58">
        <v>0</v>
      </c>
      <c r="E13" s="58">
        <v>0</v>
      </c>
      <c r="F13" s="59">
        <v>0</v>
      </c>
    </row>
    <row r="14" spans="1:6" x14ac:dyDescent="0.2">
      <c r="B14" s="56">
        <v>3000</v>
      </c>
      <c r="C14" s="57" t="s">
        <v>127</v>
      </c>
      <c r="D14" s="58">
        <v>0</v>
      </c>
      <c r="E14" s="58">
        <v>0</v>
      </c>
      <c r="F14" s="59">
        <v>0</v>
      </c>
    </row>
    <row r="15" spans="1:6" x14ac:dyDescent="0.2">
      <c r="B15" s="56">
        <v>4000</v>
      </c>
      <c r="C15" s="57" t="s">
        <v>128</v>
      </c>
      <c r="D15" s="58">
        <v>0</v>
      </c>
      <c r="E15" s="58">
        <v>0</v>
      </c>
      <c r="F15" s="59">
        <v>0</v>
      </c>
    </row>
    <row r="16" spans="1:6" x14ac:dyDescent="0.2">
      <c r="B16" s="56">
        <v>5000</v>
      </c>
      <c r="C16" s="57" t="s">
        <v>129</v>
      </c>
      <c r="D16" s="58">
        <v>0</v>
      </c>
      <c r="E16" s="58">
        <v>0</v>
      </c>
      <c r="F16" s="59">
        <v>0</v>
      </c>
    </row>
    <row r="17" spans="2:6" x14ac:dyDescent="0.2">
      <c r="B17" s="56">
        <v>6000</v>
      </c>
      <c r="C17" s="57" t="s">
        <v>130</v>
      </c>
      <c r="D17" s="58">
        <v>0</v>
      </c>
      <c r="E17" s="58">
        <v>0</v>
      </c>
      <c r="F17" s="59">
        <v>0</v>
      </c>
    </row>
    <row r="18" spans="2:6" x14ac:dyDescent="0.2">
      <c r="B18" s="56">
        <v>7000</v>
      </c>
      <c r="C18" s="57" t="s">
        <v>131</v>
      </c>
      <c r="D18" s="58">
        <v>0</v>
      </c>
      <c r="E18" s="58">
        <v>0</v>
      </c>
      <c r="F18" s="59">
        <v>0</v>
      </c>
    </row>
    <row r="19" spans="2:6" x14ac:dyDescent="0.2">
      <c r="B19" s="56">
        <v>8000</v>
      </c>
      <c r="C19" s="57" t="s">
        <v>132</v>
      </c>
      <c r="D19" s="58">
        <v>0</v>
      </c>
      <c r="E19" s="58">
        <v>0</v>
      </c>
      <c r="F19" s="59">
        <v>0</v>
      </c>
    </row>
    <row r="20" spans="2:6" x14ac:dyDescent="0.2">
      <c r="B20" s="56">
        <v>9000</v>
      </c>
      <c r="C20" s="57" t="s">
        <v>133</v>
      </c>
      <c r="D20" s="58">
        <v>0</v>
      </c>
      <c r="E20" s="58">
        <v>0</v>
      </c>
      <c r="F20" s="59">
        <v>0</v>
      </c>
    </row>
    <row r="21" spans="2:6" x14ac:dyDescent="0.2">
      <c r="B21" s="56"/>
      <c r="C21" s="60" t="s">
        <v>134</v>
      </c>
      <c r="D21" s="61">
        <v>27234134.330000002</v>
      </c>
      <c r="E21" s="61">
        <v>27234134.330000002</v>
      </c>
      <c r="F21" s="62">
        <f t="shared" ref="F21" si="1">SUM(F22:F30)</f>
        <v>0</v>
      </c>
    </row>
    <row r="22" spans="2:6" x14ac:dyDescent="0.2">
      <c r="B22" s="56">
        <v>1000</v>
      </c>
      <c r="C22" s="57" t="s">
        <v>125</v>
      </c>
      <c r="D22" s="58">
        <v>22568529.09</v>
      </c>
      <c r="E22" s="58">
        <v>22568529.09</v>
      </c>
      <c r="F22" s="59">
        <v>0</v>
      </c>
    </row>
    <row r="23" spans="2:6" x14ac:dyDescent="0.2">
      <c r="B23" s="56">
        <v>2000</v>
      </c>
      <c r="C23" s="57" t="s">
        <v>126</v>
      </c>
      <c r="D23" s="58">
        <v>2703247.6900000004</v>
      </c>
      <c r="E23" s="58">
        <v>2703247.6900000004</v>
      </c>
      <c r="F23" s="59">
        <v>0</v>
      </c>
    </row>
    <row r="24" spans="2:6" x14ac:dyDescent="0.2">
      <c r="B24" s="56">
        <v>3000</v>
      </c>
      <c r="C24" s="57" t="s">
        <v>127</v>
      </c>
      <c r="D24" s="58">
        <v>1957769.44</v>
      </c>
      <c r="E24" s="58">
        <v>1957769.44</v>
      </c>
      <c r="F24" s="59">
        <v>0</v>
      </c>
    </row>
    <row r="25" spans="2:6" x14ac:dyDescent="0.2">
      <c r="B25" s="56">
        <v>4000</v>
      </c>
      <c r="C25" s="57" t="s">
        <v>128</v>
      </c>
      <c r="D25" s="58">
        <v>0</v>
      </c>
      <c r="E25" s="58">
        <v>0</v>
      </c>
      <c r="F25" s="59">
        <v>0</v>
      </c>
    </row>
    <row r="26" spans="2:6" x14ac:dyDescent="0.2">
      <c r="B26" s="56">
        <v>5000</v>
      </c>
      <c r="C26" s="57" t="s">
        <v>129</v>
      </c>
      <c r="D26" s="58">
        <v>4588.1099999999997</v>
      </c>
      <c r="E26" s="58">
        <v>4588.1099999999997</v>
      </c>
      <c r="F26" s="59">
        <v>0</v>
      </c>
    </row>
    <row r="27" spans="2:6" x14ac:dyDescent="0.2">
      <c r="B27" s="56">
        <v>6000</v>
      </c>
      <c r="C27" s="57" t="s">
        <v>130</v>
      </c>
      <c r="D27" s="58">
        <v>0</v>
      </c>
      <c r="E27" s="58">
        <v>0</v>
      </c>
      <c r="F27" s="59">
        <v>0</v>
      </c>
    </row>
    <row r="28" spans="2:6" x14ac:dyDescent="0.2">
      <c r="B28" s="56">
        <v>7000</v>
      </c>
      <c r="C28" s="57" t="s">
        <v>131</v>
      </c>
      <c r="D28" s="58">
        <v>0</v>
      </c>
      <c r="E28" s="58">
        <v>0</v>
      </c>
      <c r="F28" s="59">
        <v>0</v>
      </c>
    </row>
    <row r="29" spans="2:6" x14ac:dyDescent="0.2">
      <c r="B29" s="56">
        <v>8000</v>
      </c>
      <c r="C29" s="57" t="s">
        <v>132</v>
      </c>
      <c r="D29" s="58">
        <v>0</v>
      </c>
      <c r="E29" s="58">
        <v>0</v>
      </c>
      <c r="F29" s="59">
        <v>0</v>
      </c>
    </row>
    <row r="30" spans="2:6" x14ac:dyDescent="0.2">
      <c r="B30" s="63">
        <v>9000</v>
      </c>
      <c r="C30" s="64" t="s">
        <v>133</v>
      </c>
      <c r="D30" s="65">
        <v>0</v>
      </c>
      <c r="E30" s="65">
        <v>0</v>
      </c>
      <c r="F30" s="66">
        <v>0</v>
      </c>
    </row>
    <row r="31" spans="2:6" ht="12" thickBot="1" x14ac:dyDescent="0.25">
      <c r="B31" s="48"/>
      <c r="C31" s="49" t="s">
        <v>36</v>
      </c>
      <c r="D31" s="50">
        <v>15065480.379999999</v>
      </c>
      <c r="E31" s="50">
        <v>15065480.379999999</v>
      </c>
      <c r="F31" s="51">
        <f t="shared" ref="F31" si="2">F11+F21</f>
        <v>0</v>
      </c>
    </row>
    <row r="33" spans="2:9" x14ac:dyDescent="0.2">
      <c r="C33" s="70" t="s">
        <v>135</v>
      </c>
    </row>
    <row r="34" spans="2:9" x14ac:dyDescent="0.2">
      <c r="C34" s="69" t="s">
        <v>136</v>
      </c>
    </row>
    <row r="36" spans="2:9" ht="15" x14ac:dyDescent="0.25">
      <c r="C36" s="72"/>
    </row>
    <row r="38" spans="2:9" ht="12.75" customHeight="1" x14ac:dyDescent="0.2">
      <c r="B38" s="97" t="s">
        <v>155</v>
      </c>
      <c r="C38" s="97"/>
      <c r="D38" s="97"/>
      <c r="E38" s="97"/>
      <c r="F38" s="97"/>
      <c r="G38" s="96"/>
      <c r="H38" s="96"/>
      <c r="I38" s="96"/>
    </row>
    <row r="44" spans="2:9" x14ac:dyDescent="0.2">
      <c r="B44" s="95"/>
      <c r="C44" s="94"/>
    </row>
    <row r="45" spans="2:9" x14ac:dyDescent="0.2">
      <c r="B45" s="95" t="s">
        <v>156</v>
      </c>
      <c r="C45" s="94"/>
    </row>
    <row r="46" spans="2:9" x14ac:dyDescent="0.2">
      <c r="B46" s="95" t="s">
        <v>157</v>
      </c>
      <c r="C46" s="94"/>
    </row>
    <row r="47" spans="2:9" x14ac:dyDescent="0.2">
      <c r="B47" s="95" t="s">
        <v>158</v>
      </c>
      <c r="C47" s="94"/>
    </row>
    <row r="48" spans="2:9" x14ac:dyDescent="0.2">
      <c r="B48" s="95"/>
      <c r="C48" s="94"/>
    </row>
    <row r="49" spans="2:3" x14ac:dyDescent="0.2">
      <c r="B49" s="95"/>
      <c r="C49" s="94"/>
    </row>
    <row r="50" spans="2:3" x14ac:dyDescent="0.2">
      <c r="B50" s="95"/>
      <c r="C50" s="94"/>
    </row>
    <row r="51" spans="2:3" x14ac:dyDescent="0.2">
      <c r="B51" s="95" t="s">
        <v>156</v>
      </c>
      <c r="C51" s="94"/>
    </row>
    <row r="52" spans="2:3" x14ac:dyDescent="0.2">
      <c r="B52" s="95" t="s">
        <v>159</v>
      </c>
      <c r="C52" s="94"/>
    </row>
    <row r="53" spans="2:3" x14ac:dyDescent="0.2">
      <c r="B53" s="95" t="s">
        <v>160</v>
      </c>
    </row>
    <row r="54" spans="2:3" x14ac:dyDescent="0.2">
      <c r="B54" s="95"/>
    </row>
    <row r="55" spans="2:3" x14ac:dyDescent="0.2">
      <c r="B55" s="95"/>
    </row>
    <row r="56" spans="2:3" x14ac:dyDescent="0.2">
      <c r="B56" s="95"/>
    </row>
    <row r="57" spans="2:3" x14ac:dyDescent="0.2">
      <c r="B57" s="95" t="s">
        <v>156</v>
      </c>
    </row>
    <row r="58" spans="2:3" x14ac:dyDescent="0.2">
      <c r="B58" s="95" t="s">
        <v>161</v>
      </c>
    </row>
    <row r="59" spans="2:3" x14ac:dyDescent="0.2">
      <c r="B59" s="95" t="s">
        <v>162</v>
      </c>
    </row>
  </sheetData>
  <mergeCells count="9">
    <mergeCell ref="B38:F38"/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 xr:uid="{00000000-0004-0000-0300-000000000000}"/>
  </hyperlink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showGridLines="0" workbookViewId="0">
      <selection activeCell="B19" sqref="B19:F40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6" t="str">
        <f>'Notas de Disciplina Financiera'!A1</f>
        <v>Patronato de Bomberos de León Gto</v>
      </c>
      <c r="C1" s="76"/>
      <c r="D1" s="76"/>
      <c r="E1" s="40" t="s">
        <v>0</v>
      </c>
      <c r="F1" s="41">
        <f>'Notas de Disciplina Financiera'!D1</f>
        <v>2024</v>
      </c>
    </row>
    <row r="2" spans="1:6" x14ac:dyDescent="0.2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 x14ac:dyDescent="0.2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16</v>
      </c>
    </row>
    <row r="7" spans="1:6" x14ac:dyDescent="0.2">
      <c r="B7" s="1" t="s">
        <v>137</v>
      </c>
    </row>
    <row r="8" spans="1:6" x14ac:dyDescent="0.2">
      <c r="B8" s="45" t="s">
        <v>138</v>
      </c>
    </row>
    <row r="9" spans="1:6" x14ac:dyDescent="0.2">
      <c r="A9" s="42"/>
      <c r="B9" s="47" t="s">
        <v>139</v>
      </c>
    </row>
    <row r="10" spans="1:6" x14ac:dyDescent="0.2">
      <c r="B10" s="47" t="s">
        <v>140</v>
      </c>
    </row>
    <row r="13" spans="1:6" x14ac:dyDescent="0.2">
      <c r="C13" s="70" t="s">
        <v>141</v>
      </c>
    </row>
    <row r="14" spans="1:6" x14ac:dyDescent="0.2">
      <c r="C14" s="69" t="s">
        <v>142</v>
      </c>
    </row>
    <row r="16" spans="1:6" ht="15" x14ac:dyDescent="0.25">
      <c r="B16" s="73" t="s">
        <v>153</v>
      </c>
    </row>
    <row r="19" spans="2:6" ht="12.75" x14ac:dyDescent="0.2">
      <c r="B19" s="97" t="s">
        <v>155</v>
      </c>
      <c r="C19" s="97"/>
      <c r="D19" s="97"/>
      <c r="E19" s="97"/>
      <c r="F19" s="97"/>
    </row>
    <row r="25" spans="2:6" x14ac:dyDescent="0.2">
      <c r="B25" s="95"/>
      <c r="C25" s="94"/>
    </row>
    <row r="26" spans="2:6" x14ac:dyDescent="0.2">
      <c r="B26" s="95" t="s">
        <v>156</v>
      </c>
      <c r="C26" s="94"/>
    </row>
    <row r="27" spans="2:6" x14ac:dyDescent="0.2">
      <c r="B27" s="95" t="s">
        <v>157</v>
      </c>
      <c r="C27" s="94"/>
    </row>
    <row r="28" spans="2:6" x14ac:dyDescent="0.2">
      <c r="B28" s="95" t="s">
        <v>158</v>
      </c>
      <c r="C28" s="94"/>
    </row>
    <row r="29" spans="2:6" x14ac:dyDescent="0.2">
      <c r="B29" s="95"/>
      <c r="C29" s="94"/>
    </row>
    <row r="30" spans="2:6" x14ac:dyDescent="0.2">
      <c r="B30" s="95"/>
      <c r="C30" s="94"/>
    </row>
    <row r="31" spans="2:6" x14ac:dyDescent="0.2">
      <c r="B31" s="95"/>
      <c r="C31" s="94"/>
    </row>
    <row r="32" spans="2:6" x14ac:dyDescent="0.2">
      <c r="B32" s="95" t="s">
        <v>156</v>
      </c>
      <c r="C32" s="94"/>
    </row>
    <row r="33" spans="2:3" x14ac:dyDescent="0.2">
      <c r="B33" s="95" t="s">
        <v>159</v>
      </c>
      <c r="C33" s="94"/>
    </row>
    <row r="34" spans="2:3" x14ac:dyDescent="0.2">
      <c r="B34" s="95" t="s">
        <v>160</v>
      </c>
    </row>
    <row r="35" spans="2:3" x14ac:dyDescent="0.2">
      <c r="B35" s="95"/>
    </row>
    <row r="36" spans="2:3" x14ac:dyDescent="0.2">
      <c r="B36" s="95"/>
    </row>
    <row r="37" spans="2:3" x14ac:dyDescent="0.2">
      <c r="B37" s="95"/>
    </row>
    <row r="38" spans="2:3" x14ac:dyDescent="0.2">
      <c r="B38" s="95" t="s">
        <v>156</v>
      </c>
    </row>
    <row r="39" spans="2:3" x14ac:dyDescent="0.2">
      <c r="B39" s="95" t="s">
        <v>161</v>
      </c>
    </row>
    <row r="40" spans="2:3" x14ac:dyDescent="0.2">
      <c r="B40" s="95" t="s">
        <v>162</v>
      </c>
    </row>
  </sheetData>
  <mergeCells count="4">
    <mergeCell ref="B1:D1"/>
    <mergeCell ref="B2:D2"/>
    <mergeCell ref="B3:D3"/>
    <mergeCell ref="B19:F19"/>
  </mergeCells>
  <hyperlinks>
    <hyperlink ref="C13" location="'NDF-04 (I)'!B24" display="Favor de ver el instructivo de esta nota (NDF-03):" xr:uid="{00000000-0004-0000-0400-000000000000}"/>
  </hyperlink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"/>
  <sheetViews>
    <sheetView showGridLines="0" workbookViewId="0">
      <selection activeCell="B19" sqref="B19:F41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6" t="str">
        <f>'Notas de Disciplina Financiera'!A1</f>
        <v>Patronato de Bomberos de León Gto</v>
      </c>
      <c r="C1" s="76"/>
      <c r="D1" s="76"/>
      <c r="E1" s="40" t="s">
        <v>0</v>
      </c>
      <c r="F1" s="41">
        <f>'Notas de Disciplina Financiera'!D1</f>
        <v>2024</v>
      </c>
    </row>
    <row r="2" spans="1:6" x14ac:dyDescent="0.2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 x14ac:dyDescent="0.2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18</v>
      </c>
    </row>
    <row r="7" spans="1:6" x14ac:dyDescent="0.2">
      <c r="B7" s="1" t="s">
        <v>137</v>
      </c>
    </row>
    <row r="8" spans="1:6" x14ac:dyDescent="0.2">
      <c r="B8" s="45" t="s">
        <v>143</v>
      </c>
    </row>
    <row r="9" spans="1:6" x14ac:dyDescent="0.2">
      <c r="A9" s="42"/>
      <c r="B9" s="46" t="s">
        <v>144</v>
      </c>
    </row>
    <row r="10" spans="1:6" x14ac:dyDescent="0.2">
      <c r="B10" s="46" t="s">
        <v>145</v>
      </c>
    </row>
    <row r="13" spans="1:6" x14ac:dyDescent="0.2">
      <c r="C13" s="70" t="s">
        <v>146</v>
      </c>
    </row>
    <row r="14" spans="1:6" x14ac:dyDescent="0.2">
      <c r="C14" s="69" t="s">
        <v>147</v>
      </c>
    </row>
    <row r="16" spans="1:6" ht="30" x14ac:dyDescent="0.25">
      <c r="C16" s="72" t="s">
        <v>152</v>
      </c>
    </row>
    <row r="19" spans="2:6" ht="12.75" x14ac:dyDescent="0.2">
      <c r="B19" s="97" t="s">
        <v>155</v>
      </c>
      <c r="C19" s="97"/>
      <c r="D19" s="97"/>
      <c r="E19" s="97"/>
      <c r="F19" s="97"/>
    </row>
    <row r="25" spans="2:6" x14ac:dyDescent="0.2">
      <c r="B25" s="95"/>
      <c r="C25" s="94"/>
    </row>
    <row r="26" spans="2:6" x14ac:dyDescent="0.2">
      <c r="B26" s="95" t="s">
        <v>156</v>
      </c>
      <c r="C26" s="94"/>
    </row>
    <row r="27" spans="2:6" x14ac:dyDescent="0.2">
      <c r="B27" s="95" t="s">
        <v>157</v>
      </c>
      <c r="C27" s="94"/>
    </row>
    <row r="28" spans="2:6" x14ac:dyDescent="0.2">
      <c r="B28" s="95" t="s">
        <v>158</v>
      </c>
      <c r="C28" s="94"/>
    </row>
    <row r="29" spans="2:6" x14ac:dyDescent="0.2">
      <c r="B29" s="95"/>
      <c r="C29" s="94"/>
    </row>
    <row r="30" spans="2:6" x14ac:dyDescent="0.2">
      <c r="B30" s="95"/>
      <c r="C30" s="94"/>
    </row>
    <row r="31" spans="2:6" x14ac:dyDescent="0.2">
      <c r="B31" s="95"/>
      <c r="C31" s="94"/>
    </row>
    <row r="32" spans="2:6" x14ac:dyDescent="0.2">
      <c r="B32" s="95" t="s">
        <v>156</v>
      </c>
      <c r="C32" s="94"/>
    </row>
    <row r="33" spans="2:3" x14ac:dyDescent="0.2">
      <c r="B33" s="95" t="s">
        <v>159</v>
      </c>
      <c r="C33" s="94"/>
    </row>
    <row r="34" spans="2:3" x14ac:dyDescent="0.2">
      <c r="B34" s="95" t="s">
        <v>160</v>
      </c>
    </row>
    <row r="35" spans="2:3" x14ac:dyDescent="0.2">
      <c r="B35" s="95"/>
    </row>
    <row r="36" spans="2:3" x14ac:dyDescent="0.2">
      <c r="B36" s="95"/>
    </row>
    <row r="37" spans="2:3" x14ac:dyDescent="0.2">
      <c r="B37" s="95"/>
    </row>
    <row r="38" spans="2:3" x14ac:dyDescent="0.2">
      <c r="B38" s="95" t="s">
        <v>156</v>
      </c>
    </row>
    <row r="39" spans="2:3" x14ac:dyDescent="0.2">
      <c r="B39" s="95" t="s">
        <v>161</v>
      </c>
    </row>
    <row r="40" spans="2:3" x14ac:dyDescent="0.2">
      <c r="B40" s="95" t="s">
        <v>162</v>
      </c>
    </row>
  </sheetData>
  <mergeCells count="4">
    <mergeCell ref="B1:D1"/>
    <mergeCell ref="B2:D2"/>
    <mergeCell ref="B3:D3"/>
    <mergeCell ref="B19:F19"/>
  </mergeCells>
  <hyperlinks>
    <hyperlink ref="C13" location="'NDF-05 (I)'!B22" display="Favor de ver el instructivo de esta nota (NDF-05):" xr:uid="{00000000-0004-0000-0500-000000000000}"/>
  </hyperlink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showGridLines="0" topLeftCell="A12" workbookViewId="0">
      <selection activeCell="B1" sqref="B1:F37"/>
    </sheetView>
  </sheetViews>
  <sheetFormatPr baseColWidth="10" defaultColWidth="12" defaultRowHeight="11.25" x14ac:dyDescent="0.2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76" t="str">
        <f>'Notas de Disciplina Financiera'!A1</f>
        <v>Patronato de Bomberos de León Gto</v>
      </c>
      <c r="C1" s="76"/>
      <c r="D1" s="76"/>
      <c r="E1" s="40" t="s">
        <v>0</v>
      </c>
      <c r="F1" s="41">
        <f>'Notas de Disciplina Financiera'!D1</f>
        <v>2024</v>
      </c>
    </row>
    <row r="2" spans="1:6" x14ac:dyDescent="0.2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 x14ac:dyDescent="0.2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 x14ac:dyDescent="0.2">
      <c r="B5" s="43"/>
      <c r="C5" s="43" t="s">
        <v>20</v>
      </c>
    </row>
    <row r="7" spans="1:6" x14ac:dyDescent="0.2">
      <c r="B7" s="1" t="s">
        <v>137</v>
      </c>
    </row>
    <row r="8" spans="1:6" x14ac:dyDescent="0.2">
      <c r="B8" s="45" t="s">
        <v>148</v>
      </c>
    </row>
    <row r="9" spans="1:6" x14ac:dyDescent="0.2">
      <c r="A9" s="42"/>
    </row>
    <row r="11" spans="1:6" ht="15" x14ac:dyDescent="0.25">
      <c r="B11" s="73" t="s">
        <v>154</v>
      </c>
    </row>
    <row r="13" spans="1:6" ht="12.75" x14ac:dyDescent="0.2">
      <c r="B13" s="97" t="s">
        <v>155</v>
      </c>
      <c r="C13" s="97"/>
      <c r="D13" s="97"/>
      <c r="E13" s="97"/>
      <c r="F13" s="97"/>
    </row>
    <row r="19" spans="2:3" x14ac:dyDescent="0.2">
      <c r="B19" s="95"/>
      <c r="C19" s="94"/>
    </row>
    <row r="20" spans="2:3" x14ac:dyDescent="0.2">
      <c r="B20" s="95" t="s">
        <v>156</v>
      </c>
      <c r="C20" s="94"/>
    </row>
    <row r="21" spans="2:3" x14ac:dyDescent="0.2">
      <c r="B21" s="95" t="s">
        <v>157</v>
      </c>
      <c r="C21" s="94"/>
    </row>
    <row r="22" spans="2:3" x14ac:dyDescent="0.2">
      <c r="B22" s="95" t="s">
        <v>158</v>
      </c>
      <c r="C22" s="94"/>
    </row>
    <row r="23" spans="2:3" x14ac:dyDescent="0.2">
      <c r="B23" s="95"/>
      <c r="C23" s="94"/>
    </row>
    <row r="24" spans="2:3" x14ac:dyDescent="0.2">
      <c r="B24" s="95"/>
      <c r="C24" s="94"/>
    </row>
    <row r="25" spans="2:3" x14ac:dyDescent="0.2">
      <c r="B25" s="95"/>
      <c r="C25" s="94"/>
    </row>
    <row r="26" spans="2:3" x14ac:dyDescent="0.2">
      <c r="B26" s="95" t="s">
        <v>156</v>
      </c>
      <c r="C26" s="94"/>
    </row>
    <row r="27" spans="2:3" x14ac:dyDescent="0.2">
      <c r="B27" s="95" t="s">
        <v>159</v>
      </c>
      <c r="C27" s="94"/>
    </row>
    <row r="28" spans="2:3" x14ac:dyDescent="0.2">
      <c r="B28" s="95" t="s">
        <v>160</v>
      </c>
    </row>
    <row r="29" spans="2:3" x14ac:dyDescent="0.2">
      <c r="B29" s="95"/>
    </row>
    <row r="30" spans="2:3" x14ac:dyDescent="0.2">
      <c r="B30" s="95"/>
    </row>
    <row r="31" spans="2:3" x14ac:dyDescent="0.2">
      <c r="B31" s="95"/>
    </row>
    <row r="32" spans="2:3" x14ac:dyDescent="0.2">
      <c r="B32" s="95" t="s">
        <v>156</v>
      </c>
    </row>
    <row r="33" spans="2:2" x14ac:dyDescent="0.2">
      <c r="B33" s="95" t="s">
        <v>161</v>
      </c>
    </row>
    <row r="34" spans="2:2" x14ac:dyDescent="0.2">
      <c r="B34" s="95" t="s">
        <v>162</v>
      </c>
    </row>
  </sheetData>
  <mergeCells count="4">
    <mergeCell ref="B1:D1"/>
    <mergeCell ref="B2:D2"/>
    <mergeCell ref="B3:D3"/>
    <mergeCell ref="B13:F1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  <vt:lpstr>'NDF-01'!OLE_LINK1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Bomberos León</cp:lastModifiedBy>
  <cp:revision/>
  <cp:lastPrinted>2024-04-22T17:42:23Z</cp:lastPrinted>
  <dcterms:created xsi:type="dcterms:W3CDTF">2024-03-15T21:50:03Z</dcterms:created>
  <dcterms:modified xsi:type="dcterms:W3CDTF">2024-04-22T17:43:22Z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