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F68" i="1"/>
  <c r="E68" i="1"/>
  <c r="D68" i="1"/>
  <c r="C68" i="1"/>
  <c r="G65" i="1"/>
  <c r="F65" i="1"/>
  <c r="E65" i="1"/>
  <c r="D65" i="1"/>
  <c r="C65" i="1"/>
  <c r="G37" i="1"/>
  <c r="F37" i="1"/>
  <c r="E37" i="1"/>
  <c r="D37" i="1"/>
  <c r="C37" i="1"/>
  <c r="G69" i="1" l="1"/>
  <c r="G67" i="1"/>
  <c r="G63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G55" i="1" s="1"/>
  <c r="C55" i="1"/>
  <c r="B55" i="1"/>
  <c r="G54" i="1"/>
  <c r="G53" i="1"/>
  <c r="G52" i="1"/>
  <c r="G51" i="1"/>
  <c r="G50" i="1"/>
  <c r="F50" i="1"/>
  <c r="E50" i="1"/>
  <c r="D50" i="1"/>
  <c r="C50" i="1"/>
  <c r="C60" i="1" s="1"/>
  <c r="B50" i="1"/>
  <c r="G49" i="1"/>
  <c r="G48" i="1"/>
  <c r="G47" i="1"/>
  <c r="G46" i="1"/>
  <c r="G45" i="1"/>
  <c r="G44" i="1"/>
  <c r="G43" i="1"/>
  <c r="G42" i="1"/>
  <c r="F41" i="1"/>
  <c r="F60" i="1" s="1"/>
  <c r="E41" i="1"/>
  <c r="E60" i="1" s="1"/>
  <c r="D41" i="1"/>
  <c r="G41" i="1" s="1"/>
  <c r="C41" i="1"/>
  <c r="B41" i="1"/>
  <c r="B60" i="1" s="1"/>
  <c r="G36" i="1"/>
  <c r="G35" i="1"/>
  <c r="G34" i="1"/>
  <c r="F34" i="1"/>
  <c r="E34" i="1"/>
  <c r="D34" i="1"/>
  <c r="C34" i="1"/>
  <c r="C70" i="1" s="1"/>
  <c r="B34" i="1"/>
  <c r="G33" i="1"/>
  <c r="F32" i="1"/>
  <c r="E32" i="1"/>
  <c r="G32" i="1" s="1"/>
  <c r="D32" i="1"/>
  <c r="C32" i="1"/>
  <c r="B32" i="1"/>
  <c r="G30" i="1"/>
  <c r="G29" i="1"/>
  <c r="G28" i="1"/>
  <c r="G27" i="1"/>
  <c r="G26" i="1"/>
  <c r="F25" i="1"/>
  <c r="E25" i="1"/>
  <c r="D25" i="1"/>
  <c r="D70" i="1" s="1"/>
  <c r="C25" i="1"/>
  <c r="B25" i="1"/>
  <c r="B37" i="1" s="1"/>
  <c r="B68" i="1" s="1"/>
  <c r="B70" i="1" s="1"/>
  <c r="G24" i="1"/>
  <c r="G23" i="1"/>
  <c r="G22" i="1"/>
  <c r="G21" i="1"/>
  <c r="G20" i="1"/>
  <c r="G19" i="1"/>
  <c r="G18" i="1"/>
  <c r="G17" i="1"/>
  <c r="G16" i="1"/>
  <c r="G15" i="1"/>
  <c r="G14" i="1"/>
  <c r="G13" i="1"/>
  <c r="F13" i="1"/>
  <c r="E13" i="1"/>
  <c r="D13" i="1"/>
  <c r="C13" i="1"/>
  <c r="B13" i="1"/>
  <c r="G11" i="1"/>
  <c r="G10" i="1"/>
  <c r="G9" i="1"/>
  <c r="G8" i="1"/>
  <c r="G7" i="1"/>
  <c r="G6" i="1"/>
  <c r="F70" i="1" l="1"/>
  <c r="B65" i="1"/>
  <c r="G25" i="1"/>
  <c r="D60" i="1"/>
  <c r="G60" i="1" s="1"/>
  <c r="G70" i="1" l="1"/>
  <c r="E70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<sst xmlns="http://schemas.openxmlformats.org/spreadsheetml/2006/main" count="72" uniqueCount="72">
  <si>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</si>
  <si>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</si>
  <si>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</si>
  <si>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</si>
  <si>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</si>
  <si>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</si>
  <si>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</si>
  <si>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</si>
  <si>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</si>
  <si>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</si>
  <si>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</si>
  <si>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</si>
  <si>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</si>
  <si>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</si>
  <si>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</si>
  <si>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</si>
  <si>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</si>
  <si>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</si>
  <si>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</si>
  <si>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</si>
  <si>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</si>
  <si>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</si>
  <si>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</si>
  <si>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</si>
  <si>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</si>
  <si>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</si>
  <si>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</si>
  <si>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</si>
  <si>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</si>
  <si>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</si>
  <si>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</si>
  <si>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</si>
  <si>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</si>
  <si>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</si>
  <si>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</si>
  <si>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</si>
  <si>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</si>
  <si>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</si>
  <si>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</si>
  <si>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</si>
  <si>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</si>
  <si>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</si>
  <si>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</si>
  <si>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</si>
  <si>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</si>
  <si>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</si>
  <si>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</si>
  <si>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</si>
  <si>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</si>
  <si>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</si>
  <si>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</si>
  <si>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</si>
  <si>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</si>
  <si>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</si>
  <si>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</si>
  <si>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</si>
  <si>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</si>
  <si>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</si>
  <si>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</si>
  <si>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</si>
  <si>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</si>
  <si>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</si>
  <si>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</si>
  <si>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</si>
  <si>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</si>
  <si>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</si>
  <si>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</si>
  <si>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</si>
  <si>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</si>
  <si>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</si>
  <si>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</si>
  <si>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PATRONATO DE BOMBEROS DE LEON GTO.  (a)
Estado Analítico de Ingresos Detallado - LDF
Del 1 de Enero al 30 de Junio de 2017 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</si>
</sst>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G75" sqref="G75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>
        <v>6812444</v>
      </c>
      <c r="C12" s="10">
        <v>572344</v>
      </c>
      <c r="D12" s="10">
        <v>7384788</v>
      </c>
      <c r="E12" s="10">
        <v>4132025.37</v>
      </c>
      <c r="F12" s="10">
        <v>4132025.37</v>
      </c>
      <c r="G12" s="10">
        <v>-2680418.63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>
        <v>46373308.07</v>
      </c>
      <c r="C31" s="10">
        <v>1650000</v>
      </c>
      <c r="D31" s="10">
        <v>48023308.07</v>
      </c>
      <c r="E31" s="10">
        <v>24836653.98</v>
      </c>
      <c r="F31" s="10">
        <v>24836653.98</v>
      </c>
      <c r="G31" s="10">
        <v>-21536654.09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53185752.07</v>
      </c>
      <c r="C37" s="13">
        <f t="shared" ref="C37:G37" si="5">SUM(C6:C13)+C25+C31+C32+C34</f>
        <v>2222344</v>
      </c>
      <c r="D37" s="13">
        <f t="shared" si="5"/>
        <v>55408096.07</v>
      </c>
      <c r="E37" s="13">
        <f t="shared" si="5"/>
        <v>28968679.350000001</v>
      </c>
      <c r="F37" s="13">
        <f t="shared" si="5"/>
        <v>28968679.350000001</v>
      </c>
      <c r="G37" s="13">
        <f t="shared" si="5"/>
        <v>-24217072.719999999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6">SUM(C42:C49)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0"/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0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0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0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53185752.07</v>
      </c>
      <c r="C65" s="13">
        <f t="shared" ref="C65:G65" si="10">C37+C60+C62</f>
        <v>2222344</v>
      </c>
      <c r="D65" s="13">
        <f t="shared" si="10"/>
        <v>55408096.07</v>
      </c>
      <c r="E65" s="13">
        <f t="shared" si="10"/>
        <v>28968679.350000001</v>
      </c>
      <c r="F65" s="13">
        <f t="shared" si="10"/>
        <v>28968679.350000001</v>
      </c>
      <c r="G65" s="13">
        <f t="shared" si="10"/>
        <v>-24217072.719999999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 x14ac:dyDescent="0.2">
      <c r="A68" s="11" t="s">
        <v>67</v>
      </c>
      <c r="B68" s="13">
        <f>+B37</f>
        <v>53185752.07</v>
      </c>
      <c r="C68" s="13">
        <f t="shared" ref="C68:G68" si="11">+C37</f>
        <v>2222344</v>
      </c>
      <c r="D68" s="13">
        <f t="shared" si="11"/>
        <v>55408096.07</v>
      </c>
      <c r="E68" s="13">
        <f t="shared" si="11"/>
        <v>28968679.350000001</v>
      </c>
      <c r="F68" s="13">
        <f t="shared" si="11"/>
        <v>28968679.350000001</v>
      </c>
      <c r="G68" s="13">
        <f t="shared" si="11"/>
        <v>-24217072.719999999</v>
      </c>
    </row>
    <row r="69" spans="1:7" x14ac:dyDescent="0.2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0"/>
        <v>0</v>
      </c>
    </row>
    <row r="70" spans="1:7" x14ac:dyDescent="0.2">
      <c r="A70" s="17" t="s">
        <v>69</v>
      </c>
      <c r="B70" s="13">
        <f>B68+B69</f>
        <v>53185752.07</v>
      </c>
      <c r="C70" s="13">
        <f t="shared" ref="C70:G70" si="12">C68+C69</f>
        <v>2222344</v>
      </c>
      <c r="D70" s="13">
        <f t="shared" si="12"/>
        <v>55408096.07</v>
      </c>
      <c r="E70" s="13">
        <f t="shared" si="12"/>
        <v>28968679.350000001</v>
      </c>
      <c r="F70" s="13">
        <f t="shared" si="12"/>
        <v>28968679.350000001</v>
      </c>
      <c r="G70" s="13">
        <f t="shared" si="12"/>
        <v>-24217072.719999999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2017-01-11T17:22:08Z</dcterms:created>
  <dcterms:modified xsi:type="dcterms:W3CDTF">2017-07-17T14:14:44Z</dcterms:modified>
</cp:coreProperties>
</file>