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calcChain.xml><?xml version="1.0" encoding="utf-8"?>
<calcChain xmlns="http://schemas.openxmlformats.org/spreadsheetml/2006/main">
  <c r="D50" i="1" l="1"/>
  <c r="D45" i="1"/>
  <c r="D39" i="1"/>
  <c r="D35" i="1"/>
  <c r="D16" i="1"/>
  <c r="D4" i="1"/>
  <c r="C39" i="1"/>
  <c r="C35" i="1"/>
  <c r="C16" i="1"/>
  <c r="C4" i="1"/>
  <c r="C50" i="1"/>
  <c r="C45" i="1"/>
  <c r="C55" i="1" l="1"/>
  <c r="C43" i="1"/>
  <c r="C33" i="1"/>
  <c r="D55" i="1"/>
  <c r="D33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<sst xmlns="http://schemas.openxmlformats.org/spreadsheetml/2006/main" count="74" uniqueCount="62">
  <si>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</si>
  <si>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</si>
  <si>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</si>
  <si>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</si>
  <si>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</si>
  <si>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</si>
  <si>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</si>
  <si>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</si>
  <si>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</si>
  <si>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</si>
  <si>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</si>
  <si>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</si>
  <si>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</si>
  <si>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</si>
  <si>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</si>
  <si>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</si>
  <si>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</si>
  <si>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</si>
  <si>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</si>
  <si>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</si>
  <si>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</si>
  <si>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</si>
  <si>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</si>
  <si>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</si>
  <si>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</si>
  <si>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</si>
  <si>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</si>
  <si>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</si>
  <si>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</si>
  <si>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</si>
  <si>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</si>
  <si>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</si>
  <si>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</si>
  <si>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</si>
  <si>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</si>
  <si>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</si>
  <si>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</si>
  <si>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</si>
  <si>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</si>
  <si>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</si>
  <si>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</si>
  <si>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</si>
  <si>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</si>
  <si>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</si>
  <si>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</si>
  <si>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</si>
  <si>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</si>
  <si>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</si>
  <si>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</si>
  <si>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</si>
  <si>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</si>
  <si>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</si>
  <si>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</si>
  <si>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</si>
  <si>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</si>
  <si>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</si>
  <si>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</si>
  <si>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</si>
  <si>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</si>
  <si>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</si>
  <si>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</si>
  <si>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BOMBEROS DE LEON GTO.
ESTADO DE FLUJOS DE EFECTIVO
DEL 1 DE ENERO AL 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</si>
</sst>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7" sqref="C57:C58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28968682.870000001</v>
      </c>
      <c r="D4" s="7">
        <f>SUM(D5:D15)</f>
        <v>53936668.219999999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0</v>
      </c>
      <c r="D8" s="10">
        <v>0</v>
      </c>
      <c r="E8" s="5"/>
    </row>
    <row r="9" spans="1:5" x14ac:dyDescent="0.2">
      <c r="A9" s="8">
        <v>4150</v>
      </c>
      <c r="B9" s="9" t="s">
        <v>9</v>
      </c>
      <c r="C9" s="10">
        <v>0</v>
      </c>
      <c r="D9" s="10">
        <v>0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4132028.89</v>
      </c>
      <c r="D11" s="10">
        <v>8360832.0599999996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24836653.98</v>
      </c>
      <c r="D14" s="10">
        <v>45522629.189999998</v>
      </c>
      <c r="E14" s="5"/>
    </row>
    <row r="15" spans="1:5" x14ac:dyDescent="0.2">
      <c r="A15" s="18">
        <v>8001</v>
      </c>
      <c r="B15" s="12" t="s">
        <v>45</v>
      </c>
      <c r="C15" s="10">
        <v>0</v>
      </c>
      <c r="D15" s="10">
        <v>53206.97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24844824.34</v>
      </c>
      <c r="D16" s="7">
        <f>SUM(D17:D32)</f>
        <v>51125558.949999996</v>
      </c>
      <c r="E16" s="5"/>
    </row>
    <row r="17" spans="1:5" x14ac:dyDescent="0.2">
      <c r="A17" s="8">
        <v>5110</v>
      </c>
      <c r="B17" s="9" t="s">
        <v>15</v>
      </c>
      <c r="C17" s="10">
        <v>20493917.02</v>
      </c>
      <c r="D17" s="10">
        <v>43032864.07</v>
      </c>
      <c r="E17" s="5"/>
    </row>
    <row r="18" spans="1:5" x14ac:dyDescent="0.2">
      <c r="A18" s="8">
        <v>5120</v>
      </c>
      <c r="B18" s="9" t="s">
        <v>16</v>
      </c>
      <c r="C18" s="10">
        <v>2042803.95</v>
      </c>
      <c r="D18" s="10">
        <v>3485685.94</v>
      </c>
      <c r="E18" s="5"/>
    </row>
    <row r="19" spans="1:5" x14ac:dyDescent="0.2">
      <c r="A19" s="8">
        <v>5130</v>
      </c>
      <c r="B19" s="9" t="s">
        <v>17</v>
      </c>
      <c r="C19" s="10">
        <v>2308103.37</v>
      </c>
      <c r="D19" s="10">
        <v>4607008.9400000004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0</v>
      </c>
      <c r="D32" s="10">
        <v>0</v>
      </c>
      <c r="E32" s="5"/>
    </row>
    <row r="33" spans="1:5" x14ac:dyDescent="0.2">
      <c r="A33" s="18">
        <v>900003</v>
      </c>
      <c r="B33" s="21" t="s">
        <v>29</v>
      </c>
      <c r="C33" s="7">
        <f>+C4-C16</f>
        <v>4123858.5300000012</v>
      </c>
      <c r="D33" s="7">
        <f>+D4-D16</f>
        <v>2811109.2700000033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1484531.13</v>
      </c>
      <c r="D39" s="7">
        <f>SUM(D40:D42)</f>
        <v>1049622.97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1484531.13</v>
      </c>
      <c r="D41" s="10">
        <v>1047165.18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0</v>
      </c>
      <c r="D42" s="10">
        <v>2457.79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-1484531.13</v>
      </c>
      <c r="D43" s="7">
        <f>+D35-D39</f>
        <v>-1049622.97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14638</v>
      </c>
      <c r="D45" s="7">
        <f>+D46+D49</f>
        <v>157535.18000000002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14638</v>
      </c>
      <c r="D49" s="10">
        <v>157535.18000000002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885590.21</v>
      </c>
      <c r="D50" s="7">
        <f>+D51+D54</f>
        <v>54459.009999999995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885590.21</v>
      </c>
      <c r="D54" s="10">
        <v>54459.009999999995</v>
      </c>
      <c r="E54" s="5"/>
    </row>
    <row r="55" spans="1:5" x14ac:dyDescent="0.2">
      <c r="A55" s="18">
        <v>900009</v>
      </c>
      <c r="B55" s="6" t="s">
        <v>35</v>
      </c>
      <c r="C55" s="7">
        <f>+C45-C50</f>
        <v>-870952.21</v>
      </c>
      <c r="D55" s="7">
        <f>+D45-D50</f>
        <v>103076.17000000003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1768375.1900000013</v>
      </c>
      <c r="D56" s="7">
        <f>+D33+D43+D55</f>
        <v>1864562.4700000032</v>
      </c>
      <c r="E56" s="5"/>
    </row>
    <row r="57" spans="1:5" x14ac:dyDescent="0.2">
      <c r="A57" s="18">
        <v>9000011</v>
      </c>
      <c r="B57" s="6" t="s">
        <v>37</v>
      </c>
      <c r="C57" s="7">
        <v>4096149.5799999954</v>
      </c>
      <c r="D57" s="7">
        <v>2231587.109999992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5864524.7699999968</v>
      </c>
      <c r="D58" s="14">
        <f>+D56+D57</f>
        <v>4096149.5799999954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16:D16 C33:D35 C39:D39 C43:D45 C50:D50 C55:D56 C58:D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2012-12-11T20:31:36Z</dcterms:created>
  <dcterms:modified xsi:type="dcterms:W3CDTF">2017-07-14T14:17:44Z</dcterms:modified>
</cp:coreProperties>
</file>